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stock list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4" l="1"/>
  <c r="E4" i="4" l="1"/>
  <c r="E5" i="4"/>
  <c r="E45" i="4" l="1"/>
  <c r="E11" i="4" l="1"/>
  <c r="E13" i="4" l="1"/>
  <c r="E10" i="4" l="1"/>
</calcChain>
</file>

<file path=xl/sharedStrings.xml><?xml version="1.0" encoding="utf-8"?>
<sst xmlns="http://schemas.openxmlformats.org/spreadsheetml/2006/main" count="130" uniqueCount="63">
  <si>
    <t>No.</t>
    <phoneticPr fontId="16" type="noConversion"/>
  </si>
  <si>
    <t>Description</t>
    <phoneticPr fontId="13" type="noConversion"/>
  </si>
  <si>
    <t>remarks</t>
    <phoneticPr fontId="13" type="noConversion"/>
  </si>
  <si>
    <t>/////////////////////////////////////////////////////////////////////////////////////////////////////////////////////////////////////////////////////////</t>
    <phoneticPr fontId="16" type="noConversion"/>
  </si>
  <si>
    <t>Tested &amp; in good working condition</t>
    <phoneticPr fontId="13" type="noConversion"/>
  </si>
  <si>
    <t xml:space="preserve"> </t>
    <phoneticPr fontId="1" type="noConversion"/>
  </si>
  <si>
    <t>CPU I3-32xx</t>
    <phoneticPr fontId="1" type="noConversion"/>
  </si>
  <si>
    <t>CPU I3-21xx</t>
    <phoneticPr fontId="1" type="noConversion"/>
  </si>
  <si>
    <t>CPU I5-2400</t>
    <phoneticPr fontId="1" type="noConversion"/>
  </si>
  <si>
    <t>CPU I5-3470</t>
    <phoneticPr fontId="1" type="noConversion"/>
  </si>
  <si>
    <t>CPU I5-2500</t>
    <phoneticPr fontId="1" type="noConversion"/>
  </si>
  <si>
    <t>CPU I5-3450</t>
    <phoneticPr fontId="1" type="noConversion"/>
  </si>
  <si>
    <t>CPU i3-4150/60</t>
    <phoneticPr fontId="1" type="noConversion"/>
  </si>
  <si>
    <t>CPU i3-6320</t>
    <phoneticPr fontId="1" type="noConversion"/>
  </si>
  <si>
    <t>CPU G4400</t>
    <phoneticPr fontId="1" type="noConversion"/>
  </si>
  <si>
    <t>CPU G4560</t>
    <phoneticPr fontId="1" type="noConversion"/>
  </si>
  <si>
    <t>CPU G530</t>
    <phoneticPr fontId="1" type="noConversion"/>
  </si>
  <si>
    <t>CPU G1820</t>
    <phoneticPr fontId="1" type="noConversion"/>
  </si>
  <si>
    <t>CPU i3-7100</t>
    <phoneticPr fontId="1" type="noConversion"/>
  </si>
  <si>
    <t>CPU i3-4340</t>
    <phoneticPr fontId="1" type="noConversion"/>
  </si>
  <si>
    <t>CPU i7-2600</t>
    <phoneticPr fontId="1" type="noConversion"/>
  </si>
  <si>
    <t>CPU i5-2320</t>
    <phoneticPr fontId="1" type="noConversion"/>
  </si>
  <si>
    <t>CPU I5-4690/70</t>
    <phoneticPr fontId="1" type="noConversion"/>
  </si>
  <si>
    <t>CPU</t>
    <phoneticPr fontId="4" type="noConversion"/>
  </si>
  <si>
    <t>RAM for Desktop</t>
    <phoneticPr fontId="4" type="noConversion"/>
  </si>
  <si>
    <t>DDR2 2G samsung</t>
    <phoneticPr fontId="1" type="noConversion"/>
  </si>
  <si>
    <t>DDR3 2G samsung</t>
    <phoneticPr fontId="1" type="noConversion"/>
  </si>
  <si>
    <t>DDR3 2G HYNIX</t>
    <phoneticPr fontId="1" type="noConversion"/>
  </si>
  <si>
    <t>DDR3 4G SAMSUNG</t>
    <phoneticPr fontId="1" type="noConversion"/>
  </si>
  <si>
    <t>DDR3 4G HYNIX</t>
    <phoneticPr fontId="1" type="noConversion"/>
  </si>
  <si>
    <t>HDD for desktop</t>
    <phoneticPr fontId="4" type="noConversion"/>
  </si>
  <si>
    <t>500G</t>
    <phoneticPr fontId="1" type="noConversion"/>
  </si>
  <si>
    <t>slim/normal</t>
    <phoneticPr fontId="1" type="noConversion"/>
  </si>
  <si>
    <t xml:space="preserve"> </t>
    <phoneticPr fontId="1" type="noConversion"/>
  </si>
  <si>
    <t>slim 21/normal 19</t>
    <phoneticPr fontId="1" type="noConversion"/>
  </si>
  <si>
    <t>Monitor</t>
    <phoneticPr fontId="4" type="noConversion"/>
  </si>
  <si>
    <t>19" LCD</t>
    <phoneticPr fontId="1" type="noConversion"/>
  </si>
  <si>
    <t>19" LED</t>
    <phoneticPr fontId="1" type="noConversion"/>
  </si>
  <si>
    <t>22"~24" LCD</t>
    <phoneticPr fontId="1" type="noConversion"/>
  </si>
  <si>
    <t xml:space="preserve">MIXED BRAND/BLACK </t>
    <phoneticPr fontId="1" type="noConversion"/>
  </si>
  <si>
    <t xml:space="preserve">   "</t>
    <phoneticPr fontId="1" type="noConversion"/>
  </si>
  <si>
    <t>20"~21" LCD</t>
    <phoneticPr fontId="1" type="noConversion"/>
  </si>
  <si>
    <t>20" LED</t>
    <phoneticPr fontId="1" type="noConversion"/>
  </si>
  <si>
    <t xml:space="preserve">LG </t>
    <phoneticPr fontId="1" type="noConversion"/>
  </si>
  <si>
    <t>SAMSUNG 10/OTHER 2</t>
    <phoneticPr fontId="1" type="noConversion"/>
  </si>
  <si>
    <t xml:space="preserve">  "</t>
    <phoneticPr fontId="1" type="noConversion"/>
  </si>
  <si>
    <t xml:space="preserve"> </t>
    <phoneticPr fontId="1" type="noConversion"/>
  </si>
  <si>
    <t xml:space="preserve"> </t>
    <phoneticPr fontId="13" type="noConversion"/>
  </si>
  <si>
    <t>DDR2 2G hynix/Other</t>
    <phoneticPr fontId="1" type="noConversion"/>
  </si>
  <si>
    <t>one side/both side</t>
    <phoneticPr fontId="1" type="noConversion"/>
  </si>
  <si>
    <t>FOB Seoul</t>
    <phoneticPr fontId="1" type="noConversion"/>
  </si>
  <si>
    <t xml:space="preserve">             "</t>
    <phoneticPr fontId="1" type="noConversion"/>
  </si>
  <si>
    <t>Now-Stock of WP Korea</t>
    <phoneticPr fontId="4" type="noConversion"/>
  </si>
  <si>
    <t xml:space="preserve"> </t>
    <phoneticPr fontId="1" type="noConversion"/>
  </si>
  <si>
    <t xml:space="preserve"> </t>
    <phoneticPr fontId="1" type="noConversion"/>
  </si>
  <si>
    <t>SELL IN ONE LOT</t>
    <phoneticPr fontId="1" type="noConversion"/>
  </si>
  <si>
    <t>SELL IN 1X20' CTN</t>
    <phoneticPr fontId="1" type="noConversion"/>
  </si>
  <si>
    <t>More q'ty available</t>
    <phoneticPr fontId="1" type="noConversion"/>
  </si>
  <si>
    <t xml:space="preserve">       "</t>
    <phoneticPr fontId="1" type="noConversion"/>
  </si>
  <si>
    <t>Now stk</t>
    <phoneticPr fontId="13" type="noConversion"/>
  </si>
  <si>
    <t>now stk</t>
    <phoneticPr fontId="13" type="noConversion"/>
  </si>
  <si>
    <t>nw stk</t>
    <phoneticPr fontId="13" type="noConversion"/>
  </si>
  <si>
    <t>UPDATED ON APR.28,2022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</si>
</sst>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_-[$$-409]* #,##0.00_ ;_-[$$-409]* \-#,##0.00\ ;_-[$$-409]* &quot;-&quot;??_ ;_-@_ "/>
    <numFmt numFmtId="177" formatCode="_-[$₩-412]* #,##0_-;\-[$₩-412]* #,##0_-;_-[$₩-412]* &quot;-&quot;??_-;_-@_-"/>
  </numFmts>
  <fonts count="28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sz val="8"/>
      <name val="바탕"/>
      <family val="1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indexed="8"/>
      <name val="Arial"/>
      <family val="2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</font>
    <font>
      <b/>
      <sz val="26"/>
      <name val="바탕체"/>
      <family val="1"/>
      <charset val="129"/>
    </font>
    <font>
      <b/>
      <sz val="9"/>
      <name val="맑은 고딕"/>
      <family val="2"/>
      <charset val="129"/>
    </font>
    <font>
      <sz val="8"/>
      <name val="맑은 고딕"/>
      <family val="2"/>
      <charset val="129"/>
      <scheme val="minor"/>
    </font>
    <font>
      <b/>
      <sz val="10"/>
      <name val="맑은 고딕"/>
      <family val="2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2"/>
      <charset val="129"/>
    </font>
    <font>
      <b/>
      <sz val="11"/>
      <name val="맑은 고딕"/>
      <family val="2"/>
      <charset val="129"/>
    </font>
    <font>
      <b/>
      <sz val="9"/>
      <color theme="1"/>
      <name val="맑은 고딕"/>
      <family val="2"/>
      <charset val="129"/>
    </font>
    <font>
      <b/>
      <sz val="9"/>
      <name val="바탕체"/>
      <family val="1"/>
      <charset val="129"/>
    </font>
    <font>
      <b/>
      <sz val="14"/>
      <color rgb="FFFF0000"/>
      <name val="바탕체"/>
      <family val="1"/>
      <charset val="129"/>
    </font>
    <font>
      <sz val="10"/>
      <color theme="1"/>
      <name val="맑은 고딕"/>
      <family val="2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rgb="FFFF000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7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0" borderId="0"/>
    <xf numFmtId="42" fontId="9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41" fontId="12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3" fillId="0" borderId="0" xfId="0" applyFont="1" applyAlignment="1"/>
    <xf numFmtId="0" fontId="2" fillId="0" borderId="2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77" fontId="21" fillId="0" borderId="1" xfId="18" applyNumberFormat="1" applyFont="1" applyFill="1" applyBorder="1" applyAlignment="1"/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177" fontId="22" fillId="0" borderId="0" xfId="18" applyNumberFormat="1" applyFont="1" applyBorder="1" applyAlignment="1"/>
    <xf numFmtId="0" fontId="15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/>
    </xf>
    <xf numFmtId="0" fontId="15" fillId="0" borderId="4" xfId="0" applyFont="1" applyBorder="1" applyAlignment="1">
      <alignment vertical="center"/>
    </xf>
    <xf numFmtId="177" fontId="22" fillId="0" borderId="4" xfId="18" applyNumberFormat="1" applyFont="1" applyBorder="1" applyAlignment="1"/>
    <xf numFmtId="0" fontId="21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5" fillId="3" borderId="0" xfId="0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41" fontId="25" fillId="0" borderId="0" xfId="18" applyFont="1" applyAlignment="1"/>
    <xf numFmtId="0" fontId="25" fillId="0" borderId="2" xfId="0" applyFont="1" applyBorder="1"/>
    <xf numFmtId="41" fontId="25" fillId="0" borderId="2" xfId="18" applyFont="1" applyBorder="1" applyAlignment="1"/>
    <xf numFmtId="41" fontId="25" fillId="0" borderId="0" xfId="0" applyNumberFormat="1" applyFont="1"/>
    <xf numFmtId="0" fontId="26" fillId="0" borderId="0" xfId="0" applyFont="1"/>
    <xf numFmtId="0" fontId="26" fillId="0" borderId="2" xfId="0" applyFont="1" applyBorder="1"/>
    <xf numFmtId="176" fontId="24" fillId="0" borderId="0" xfId="0" applyNumberFormat="1" applyFont="1"/>
    <xf numFmtId="176" fontId="24" fillId="0" borderId="3" xfId="0" applyNumberFormat="1" applyFont="1" applyBorder="1"/>
    <xf numFmtId="176" fontId="24" fillId="0" borderId="2" xfId="0" applyNumberFormat="1" applyFont="1" applyBorder="1"/>
    <xf numFmtId="0" fontId="27" fillId="0" borderId="2" xfId="0" applyFont="1" applyBorder="1" applyAlignment="1">
      <alignment horizontal="center"/>
    </xf>
    <xf numFmtId="0" fontId="26" fillId="0" borderId="3" xfId="0" applyFont="1" applyBorder="1"/>
    <xf numFmtId="0" fontId="25" fillId="0" borderId="3" xfId="0" applyFont="1" applyBorder="1"/>
    <xf numFmtId="41" fontId="25" fillId="0" borderId="3" xfId="0" applyNumberFormat="1" applyFont="1" applyBorder="1"/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</cellXfs>
  <cellStyles count="19">
    <cellStyle name="0,0_x000a__x000a_NA_x000a__x000a_" xfId="3"/>
    <cellStyle name="Millares [0] 2" xfId="4"/>
    <cellStyle name="Normal_Hoja1" xfId="5"/>
    <cellStyle name="백분율 2" xfId="6"/>
    <cellStyle name="쉼표 [0]" xfId="18" builtinId="6"/>
    <cellStyle name="쉼표 [0] 2" xfId="7"/>
    <cellStyle name="쉼표 [0] 3" xfId="8"/>
    <cellStyle name="스타일 1" xfId="9"/>
    <cellStyle name="통화 [0] 2" xfId="10"/>
    <cellStyle name="표준" xfId="0" builtinId="0"/>
    <cellStyle name="표준 2" xfId="1"/>
    <cellStyle name="표준 2 2" xfId="2"/>
    <cellStyle name="표준 2 2 2" xfId="11"/>
    <cellStyle name="표준 2 3" xfId="12"/>
    <cellStyle name="표준 3" xfId="13"/>
    <cellStyle name="표준 3 2" xfId="14"/>
    <cellStyle name="표준 4" xfId="15"/>
    <cellStyle name="표준 5" xfId="16"/>
    <cellStyle name="표준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H3" sqref="H3"/>
    </sheetView>
  </sheetViews>
  <sheetFormatPr defaultRowHeight="16.5"/>
  <cols>
    <col min="1" max="1" width="0.375" customWidth="1"/>
    <col min="2" max="2" width="2.875" customWidth="1"/>
    <col min="3" max="3" width="5.5" customWidth="1"/>
    <col min="4" max="4" width="13.625" customWidth="1"/>
    <col min="5" max="5" width="8.375" customWidth="1"/>
    <col min="6" max="6" width="10.625" customWidth="1"/>
    <col min="7" max="7" width="27.875" customWidth="1"/>
    <col min="8" max="8" width="19.625" customWidth="1"/>
  </cols>
  <sheetData>
    <row r="1" spans="1:8" ht="33.75">
      <c r="A1" s="1"/>
      <c r="B1" s="44" t="s">
        <v>52</v>
      </c>
      <c r="C1" s="44"/>
      <c r="D1" s="44"/>
      <c r="E1" s="44"/>
      <c r="F1" s="44"/>
      <c r="G1" s="44"/>
      <c r="H1" s="44"/>
    </row>
    <row r="2" spans="1:8" ht="20.25" thickBot="1">
      <c r="A2" s="3"/>
      <c r="B2" s="43" t="s">
        <v>23</v>
      </c>
      <c r="C2" s="43"/>
      <c r="D2" s="43"/>
      <c r="E2" s="2"/>
      <c r="F2" s="2"/>
      <c r="G2" s="2"/>
      <c r="H2" s="35" t="s">
        <v>62</v>
      </c>
    </row>
    <row r="3" spans="1:8" ht="17.25" thickBot="1">
      <c r="A3" s="3"/>
      <c r="B3" s="17" t="s">
        <v>0</v>
      </c>
      <c r="C3" s="39" t="s">
        <v>1</v>
      </c>
      <c r="D3" s="40"/>
      <c r="E3" s="18" t="s">
        <v>59</v>
      </c>
      <c r="F3" s="19" t="s">
        <v>50</v>
      </c>
      <c r="G3" s="19"/>
      <c r="H3" s="19" t="s">
        <v>46</v>
      </c>
    </row>
    <row r="4" spans="1:8">
      <c r="A4" s="3"/>
      <c r="B4" s="8" t="s">
        <v>33</v>
      </c>
      <c r="C4" s="41" t="s">
        <v>7</v>
      </c>
      <c r="D4" s="41"/>
      <c r="E4" s="23">
        <f>19+21+6+15+7-42</f>
        <v>26</v>
      </c>
      <c r="F4" s="32">
        <v>10.91</v>
      </c>
      <c r="G4" s="10" t="s">
        <v>4</v>
      </c>
      <c r="H4" s="11" t="s">
        <v>57</v>
      </c>
    </row>
    <row r="5" spans="1:8">
      <c r="A5" s="3"/>
      <c r="B5" s="8" t="s">
        <v>33</v>
      </c>
      <c r="C5" s="21" t="s">
        <v>6</v>
      </c>
      <c r="D5" s="21"/>
      <c r="E5" s="23">
        <f>8+21+3+3+2+10+6+2-42</f>
        <v>13</v>
      </c>
      <c r="F5" s="32">
        <v>14.55</v>
      </c>
      <c r="G5" s="10" t="s">
        <v>51</v>
      </c>
      <c r="H5" s="11" t="s">
        <v>58</v>
      </c>
    </row>
    <row r="6" spans="1:8">
      <c r="A6" s="3"/>
      <c r="B6" s="8" t="s">
        <v>33</v>
      </c>
      <c r="C6" s="9" t="s">
        <v>12</v>
      </c>
      <c r="D6" s="9"/>
      <c r="E6" s="23">
        <v>1</v>
      </c>
      <c r="F6" s="32">
        <v>25.45</v>
      </c>
      <c r="G6" s="10" t="s">
        <v>51</v>
      </c>
      <c r="H6" s="11" t="s">
        <v>58</v>
      </c>
    </row>
    <row r="7" spans="1:8">
      <c r="A7" s="3"/>
      <c r="B7" s="8" t="s">
        <v>33</v>
      </c>
      <c r="C7" s="22" t="s">
        <v>19</v>
      </c>
      <c r="D7" s="22"/>
      <c r="E7" s="23">
        <v>1</v>
      </c>
      <c r="F7" s="32">
        <v>29.09</v>
      </c>
      <c r="G7" s="10" t="s">
        <v>51</v>
      </c>
      <c r="H7" s="11" t="s">
        <v>58</v>
      </c>
    </row>
    <row r="8" spans="1:8">
      <c r="A8" s="3"/>
      <c r="B8" s="8" t="s">
        <v>33</v>
      </c>
      <c r="C8" s="22" t="s">
        <v>21</v>
      </c>
      <c r="D8" s="22"/>
      <c r="E8" s="23">
        <v>1</v>
      </c>
      <c r="F8" s="32">
        <v>20</v>
      </c>
      <c r="G8" s="10" t="s">
        <v>51</v>
      </c>
      <c r="H8" s="11" t="s">
        <v>58</v>
      </c>
    </row>
    <row r="9" spans="1:8">
      <c r="A9" s="3"/>
      <c r="B9" s="8" t="s">
        <v>33</v>
      </c>
      <c r="C9" s="9" t="s">
        <v>8</v>
      </c>
      <c r="D9" s="9"/>
      <c r="E9" s="23">
        <v>9</v>
      </c>
      <c r="F9" s="32">
        <v>21.82</v>
      </c>
      <c r="G9" s="10" t="s">
        <v>51</v>
      </c>
      <c r="H9" s="11" t="s">
        <v>58</v>
      </c>
    </row>
    <row r="10" spans="1:8">
      <c r="A10" s="3"/>
      <c r="B10" s="8" t="s">
        <v>33</v>
      </c>
      <c r="C10" s="22" t="s">
        <v>10</v>
      </c>
      <c r="D10" s="22"/>
      <c r="E10" s="23">
        <f>15+1</f>
        <v>16</v>
      </c>
      <c r="F10" s="32">
        <v>22.73</v>
      </c>
      <c r="G10" s="10" t="s">
        <v>51</v>
      </c>
      <c r="H10" s="11" t="s">
        <v>58</v>
      </c>
    </row>
    <row r="11" spans="1:8">
      <c r="A11" s="3"/>
      <c r="B11" s="8" t="s">
        <v>33</v>
      </c>
      <c r="C11" s="22" t="s">
        <v>11</v>
      </c>
      <c r="D11" s="22"/>
      <c r="E11" s="23">
        <f>6+3</f>
        <v>9</v>
      </c>
      <c r="F11" s="32">
        <v>26.36</v>
      </c>
      <c r="G11" s="10" t="s">
        <v>51</v>
      </c>
      <c r="H11" s="11" t="s">
        <v>58</v>
      </c>
    </row>
    <row r="12" spans="1:8">
      <c r="A12" s="3"/>
      <c r="B12" s="8" t="s">
        <v>33</v>
      </c>
      <c r="C12" s="16" t="s">
        <v>9</v>
      </c>
      <c r="D12" s="16"/>
      <c r="E12" s="23">
        <v>224</v>
      </c>
      <c r="F12" s="32">
        <v>30.91</v>
      </c>
      <c r="G12" s="10" t="s">
        <v>51</v>
      </c>
      <c r="H12" s="11" t="s">
        <v>58</v>
      </c>
    </row>
    <row r="13" spans="1:8">
      <c r="A13" s="3"/>
      <c r="B13" s="8" t="s">
        <v>33</v>
      </c>
      <c r="C13" s="20" t="s">
        <v>22</v>
      </c>
      <c r="D13" s="20"/>
      <c r="E13" s="23">
        <f>6+3</f>
        <v>9</v>
      </c>
      <c r="F13" s="32">
        <v>50</v>
      </c>
      <c r="G13" s="10" t="s">
        <v>51</v>
      </c>
      <c r="H13" s="11" t="s">
        <v>58</v>
      </c>
    </row>
    <row r="14" spans="1:8">
      <c r="A14" s="3"/>
      <c r="B14" s="8" t="s">
        <v>33</v>
      </c>
      <c r="C14" s="22" t="s">
        <v>20</v>
      </c>
      <c r="D14" s="22"/>
      <c r="E14" s="23">
        <v>1</v>
      </c>
      <c r="F14" s="32">
        <v>53.64</v>
      </c>
      <c r="G14" s="10" t="s">
        <v>51</v>
      </c>
      <c r="H14" s="11" t="s">
        <v>58</v>
      </c>
    </row>
    <row r="15" spans="1:8">
      <c r="A15" s="3"/>
      <c r="B15" s="8" t="s">
        <v>33</v>
      </c>
      <c r="C15" s="22" t="s">
        <v>13</v>
      </c>
      <c r="D15" s="22"/>
      <c r="E15" s="23">
        <v>1</v>
      </c>
      <c r="F15" s="32">
        <v>62.73</v>
      </c>
      <c r="G15" s="10" t="s">
        <v>51</v>
      </c>
      <c r="H15" s="11" t="s">
        <v>58</v>
      </c>
    </row>
    <row r="16" spans="1:8">
      <c r="A16" s="3"/>
      <c r="B16" s="8" t="s">
        <v>33</v>
      </c>
      <c r="C16" s="22" t="s">
        <v>18</v>
      </c>
      <c r="D16" s="22"/>
      <c r="E16" s="23">
        <v>1</v>
      </c>
      <c r="F16" s="32">
        <v>73.64</v>
      </c>
      <c r="G16" s="10" t="s">
        <v>51</v>
      </c>
      <c r="H16" s="11" t="s">
        <v>58</v>
      </c>
    </row>
    <row r="17" spans="1:9">
      <c r="A17" s="3"/>
      <c r="B17" s="8" t="s">
        <v>33</v>
      </c>
      <c r="C17" s="22" t="s">
        <v>14</v>
      </c>
      <c r="D17" s="22"/>
      <c r="E17" s="23">
        <v>1</v>
      </c>
      <c r="F17" s="32">
        <v>50</v>
      </c>
      <c r="G17" s="10" t="s">
        <v>51</v>
      </c>
      <c r="H17" s="11" t="s">
        <v>58</v>
      </c>
    </row>
    <row r="18" spans="1:9">
      <c r="A18" s="3"/>
      <c r="B18" s="8" t="s">
        <v>33</v>
      </c>
      <c r="C18" s="22" t="s">
        <v>15</v>
      </c>
      <c r="D18" s="22"/>
      <c r="E18" s="23">
        <v>1</v>
      </c>
      <c r="F18" s="32">
        <v>50</v>
      </c>
      <c r="G18" s="10" t="s">
        <v>51</v>
      </c>
      <c r="H18" s="11" t="s">
        <v>58</v>
      </c>
    </row>
    <row r="19" spans="1:9">
      <c r="A19" s="3"/>
      <c r="B19" s="8" t="s">
        <v>33</v>
      </c>
      <c r="C19" s="22" t="s">
        <v>16</v>
      </c>
      <c r="D19" s="22"/>
      <c r="E19" s="23">
        <v>1</v>
      </c>
      <c r="F19" s="32">
        <v>1.36</v>
      </c>
      <c r="G19" s="10" t="s">
        <v>51</v>
      </c>
      <c r="H19" s="11" t="s">
        <v>58</v>
      </c>
    </row>
    <row r="20" spans="1:9">
      <c r="A20" s="3"/>
      <c r="B20" s="8" t="s">
        <v>33</v>
      </c>
      <c r="C20" s="22" t="s">
        <v>17</v>
      </c>
      <c r="D20" s="22"/>
      <c r="E20" s="23">
        <v>1</v>
      </c>
      <c r="F20" s="32">
        <v>3.64</v>
      </c>
      <c r="G20" s="10" t="s">
        <v>51</v>
      </c>
      <c r="H20" s="11" t="s">
        <v>58</v>
      </c>
    </row>
    <row r="21" spans="1:9" ht="17.25" thickBot="1">
      <c r="A21" s="3"/>
      <c r="B21" s="12"/>
      <c r="C21" s="13"/>
      <c r="D21" s="13"/>
      <c r="E21" s="14"/>
      <c r="F21" s="14"/>
      <c r="G21" s="15"/>
      <c r="H21" s="15"/>
    </row>
    <row r="22" spans="1:9" ht="17.25" thickTop="1">
      <c r="A22" s="3"/>
      <c r="B22" s="42" t="s">
        <v>47</v>
      </c>
      <c r="C22" s="42"/>
      <c r="D22" s="42"/>
      <c r="E22" s="6" t="s">
        <v>46</v>
      </c>
      <c r="F22" s="6" t="s">
        <v>5</v>
      </c>
      <c r="G22" s="7"/>
      <c r="H22" s="7"/>
    </row>
    <row r="23" spans="1:9">
      <c r="A23" s="5"/>
      <c r="B23" s="4" t="s">
        <v>3</v>
      </c>
      <c r="C23" s="4"/>
      <c r="D23" s="4"/>
      <c r="E23" s="4"/>
      <c r="F23" s="32"/>
      <c r="G23" s="4"/>
      <c r="H23" s="4"/>
      <c r="I23" t="s">
        <v>53</v>
      </c>
    </row>
    <row r="24" spans="1:9" ht="20.25" thickBot="1">
      <c r="B24" s="43" t="s">
        <v>24</v>
      </c>
      <c r="C24" s="43"/>
      <c r="D24" s="43"/>
      <c r="E24" s="2"/>
      <c r="F24" s="2"/>
      <c r="G24" s="2"/>
      <c r="H24" s="2"/>
    </row>
    <row r="25" spans="1:9" ht="17.25" thickBot="1">
      <c r="B25" s="17" t="s">
        <v>0</v>
      </c>
      <c r="C25" s="39" t="s">
        <v>1</v>
      </c>
      <c r="D25" s="40"/>
      <c r="E25" s="18" t="s">
        <v>60</v>
      </c>
      <c r="F25" s="33"/>
      <c r="G25" s="19"/>
      <c r="H25" s="19"/>
    </row>
    <row r="26" spans="1:9">
      <c r="B26" s="25"/>
      <c r="C26" s="25" t="s">
        <v>25</v>
      </c>
      <c r="D26" s="25"/>
      <c r="E26" s="25">
        <v>1000</v>
      </c>
      <c r="F26" s="32">
        <v>1.82</v>
      </c>
      <c r="G26" s="25" t="s">
        <v>49</v>
      </c>
      <c r="H26" s="26"/>
    </row>
    <row r="27" spans="1:9">
      <c r="B27" s="25"/>
      <c r="C27" s="25" t="s">
        <v>48</v>
      </c>
      <c r="D27" s="25"/>
      <c r="E27" s="25">
        <v>140</v>
      </c>
      <c r="F27" s="32">
        <v>1.73</v>
      </c>
      <c r="G27" s="25" t="s">
        <v>45</v>
      </c>
      <c r="H27" s="26"/>
    </row>
    <row r="28" spans="1:9">
      <c r="B28" s="25"/>
      <c r="C28" s="25" t="s">
        <v>26</v>
      </c>
      <c r="D28" s="25"/>
      <c r="E28" s="25">
        <v>100</v>
      </c>
      <c r="F28" s="32">
        <v>3.09</v>
      </c>
      <c r="G28" s="25" t="s">
        <v>45</v>
      </c>
      <c r="H28" s="26"/>
    </row>
    <row r="29" spans="1:9">
      <c r="B29" s="25"/>
      <c r="C29" s="25" t="s">
        <v>27</v>
      </c>
      <c r="D29" s="25"/>
      <c r="E29" s="25">
        <v>10</v>
      </c>
      <c r="F29" s="32">
        <v>2.91</v>
      </c>
      <c r="G29" s="25" t="s">
        <v>45</v>
      </c>
      <c r="H29" s="26"/>
    </row>
    <row r="30" spans="1:9">
      <c r="B30" s="25"/>
      <c r="C30" s="25" t="s">
        <v>28</v>
      </c>
      <c r="D30" s="25"/>
      <c r="E30" s="25">
        <v>20</v>
      </c>
      <c r="F30" s="32">
        <v>9.5500000000000007</v>
      </c>
      <c r="G30" s="25" t="s">
        <v>45</v>
      </c>
      <c r="H30" s="26"/>
    </row>
    <row r="31" spans="1:9" ht="17.25" thickBot="1">
      <c r="B31" s="27"/>
      <c r="C31" s="27" t="s">
        <v>29</v>
      </c>
      <c r="D31" s="27"/>
      <c r="E31" s="27">
        <v>10</v>
      </c>
      <c r="F31" s="34">
        <v>8.64</v>
      </c>
      <c r="G31" s="27" t="s">
        <v>45</v>
      </c>
      <c r="H31" s="28"/>
    </row>
    <row r="32" spans="1:9">
      <c r="B32" s="25"/>
      <c r="C32" s="25"/>
      <c r="D32" s="25"/>
      <c r="E32" s="25"/>
      <c r="F32" s="32"/>
      <c r="G32" s="25"/>
      <c r="H32" s="25"/>
    </row>
    <row r="33" spans="2:8" ht="20.25" thickBot="1">
      <c r="B33" s="43" t="s">
        <v>30</v>
      </c>
      <c r="C33" s="43"/>
      <c r="D33" s="43"/>
      <c r="E33" s="24"/>
      <c r="F33" s="34"/>
      <c r="G33" s="24"/>
      <c r="H33" s="24"/>
    </row>
    <row r="34" spans="2:8" ht="17.25" thickBot="1">
      <c r="B34" s="17" t="s">
        <v>0</v>
      </c>
      <c r="C34" s="39" t="s">
        <v>1</v>
      </c>
      <c r="D34" s="40"/>
      <c r="E34" s="18" t="s">
        <v>60</v>
      </c>
      <c r="F34" s="33"/>
      <c r="G34" s="17" t="s">
        <v>2</v>
      </c>
      <c r="H34" s="19"/>
    </row>
    <row r="35" spans="2:8">
      <c r="B35" s="25"/>
      <c r="C35" s="25" t="s">
        <v>31</v>
      </c>
      <c r="D35" s="25" t="s">
        <v>32</v>
      </c>
      <c r="E35" s="25">
        <v>40</v>
      </c>
      <c r="F35" s="32">
        <v>5.91</v>
      </c>
      <c r="G35" s="25" t="s">
        <v>34</v>
      </c>
      <c r="H35" s="26" t="s">
        <v>55</v>
      </c>
    </row>
    <row r="36" spans="2:8" ht="17.25" thickBot="1">
      <c r="B36" s="27"/>
      <c r="C36" s="27" t="s">
        <v>33</v>
      </c>
      <c r="D36" s="27"/>
      <c r="E36" s="27"/>
      <c r="F36" s="34"/>
      <c r="G36" s="27"/>
      <c r="H36" s="27"/>
    </row>
    <row r="37" spans="2:8">
      <c r="B37" s="25"/>
      <c r="C37" s="25"/>
      <c r="D37" s="25"/>
      <c r="E37" s="25" t="s">
        <v>46</v>
      </c>
      <c r="F37" s="32"/>
      <c r="G37" s="25"/>
      <c r="H37" s="29" t="s">
        <v>53</v>
      </c>
    </row>
    <row r="38" spans="2:8" ht="20.25" thickBot="1">
      <c r="B38" s="43" t="s">
        <v>35</v>
      </c>
      <c r="C38" s="43"/>
      <c r="D38" s="43"/>
      <c r="E38" s="24"/>
      <c r="F38" s="34"/>
      <c r="G38" s="24"/>
      <c r="H38" s="24"/>
    </row>
    <row r="39" spans="2:8" ht="17.25" thickBot="1">
      <c r="B39" s="17" t="s">
        <v>0</v>
      </c>
      <c r="C39" s="39" t="s">
        <v>1</v>
      </c>
      <c r="D39" s="40"/>
      <c r="E39" s="18" t="s">
        <v>61</v>
      </c>
      <c r="F39" s="33"/>
      <c r="G39" s="17" t="s">
        <v>2</v>
      </c>
      <c r="H39" s="19"/>
    </row>
    <row r="40" spans="2:8">
      <c r="B40" s="25"/>
      <c r="C40" s="25" t="s">
        <v>36</v>
      </c>
      <c r="D40" s="25"/>
      <c r="E40" s="25">
        <f>1440-144*2</f>
        <v>1152</v>
      </c>
      <c r="F40" s="32">
        <v>16.5</v>
      </c>
      <c r="G40" s="25" t="s">
        <v>39</v>
      </c>
      <c r="H40" s="26" t="s">
        <v>56</v>
      </c>
    </row>
    <row r="41" spans="2:8">
      <c r="B41" s="25"/>
      <c r="C41" s="25" t="s">
        <v>37</v>
      </c>
      <c r="D41" s="25"/>
      <c r="E41" s="25">
        <v>13</v>
      </c>
      <c r="F41" s="32">
        <v>17.5</v>
      </c>
      <c r="G41" s="25" t="s">
        <v>40</v>
      </c>
      <c r="H41" s="26" t="s">
        <v>53</v>
      </c>
    </row>
    <row r="42" spans="2:8">
      <c r="B42" s="25"/>
      <c r="C42" s="25" t="s">
        <v>42</v>
      </c>
      <c r="D42" s="25"/>
      <c r="E42" s="25">
        <v>1</v>
      </c>
      <c r="F42" s="32">
        <v>20</v>
      </c>
      <c r="G42" s="25" t="s">
        <v>43</v>
      </c>
      <c r="H42" s="26" t="s">
        <v>53</v>
      </c>
    </row>
    <row r="43" spans="2:8">
      <c r="B43" s="30"/>
      <c r="C43" s="25" t="s">
        <v>41</v>
      </c>
      <c r="D43" s="25"/>
      <c r="E43" s="25">
        <v>6</v>
      </c>
      <c r="F43" s="32">
        <v>20</v>
      </c>
      <c r="G43" s="25" t="s">
        <v>39</v>
      </c>
      <c r="H43" s="26" t="s">
        <v>54</v>
      </c>
    </row>
    <row r="44" spans="2:8" ht="17.25" thickBot="1">
      <c r="B44" s="31"/>
      <c r="C44" s="27" t="s">
        <v>38</v>
      </c>
      <c r="D44" s="27"/>
      <c r="E44" s="27">
        <v>12</v>
      </c>
      <c r="F44" s="34">
        <v>24</v>
      </c>
      <c r="G44" s="27" t="s">
        <v>44</v>
      </c>
      <c r="H44" s="28" t="s">
        <v>54</v>
      </c>
    </row>
    <row r="45" spans="2:8" ht="17.25" thickBot="1">
      <c r="B45" s="36"/>
      <c r="C45" s="37"/>
      <c r="D45" s="37"/>
      <c r="E45" s="37">
        <f>SUM(E40:E44)</f>
        <v>1184</v>
      </c>
      <c r="F45" s="37"/>
      <c r="G45" s="37"/>
      <c r="H45" s="38" t="s">
        <v>53</v>
      </c>
    </row>
    <row r="46" spans="2:8">
      <c r="C46" s="24"/>
      <c r="D46" s="24"/>
      <c r="E46" s="24"/>
      <c r="F46" s="24"/>
      <c r="G46" s="24"/>
      <c r="H46" s="24"/>
    </row>
    <row r="47" spans="2:8">
      <c r="C47" s="24"/>
      <c r="D47" s="24"/>
      <c r="E47" s="24"/>
      <c r="F47" s="24"/>
      <c r="G47" s="24"/>
      <c r="H47" s="24"/>
    </row>
    <row r="48" spans="2:8">
      <c r="C48" s="24"/>
      <c r="D48" s="24"/>
      <c r="E48" s="24"/>
      <c r="F48" s="24"/>
      <c r="G48" s="24"/>
      <c r="H48" s="24"/>
    </row>
    <row r="49" spans="3:8">
      <c r="C49" s="24"/>
      <c r="D49" s="24"/>
      <c r="E49" s="24"/>
      <c r="F49" s="24"/>
      <c r="G49" s="24"/>
      <c r="H49" s="24"/>
    </row>
    <row r="50" spans="3:8">
      <c r="C50" s="24"/>
      <c r="D50" s="24"/>
      <c r="E50" s="24"/>
      <c r="F50" s="24"/>
      <c r="G50" s="24"/>
      <c r="H50" s="24"/>
    </row>
  </sheetData>
  <mergeCells count="11">
    <mergeCell ref="C39:D39"/>
    <mergeCell ref="B24:D24"/>
    <mergeCell ref="C25:D25"/>
    <mergeCell ref="B33:D33"/>
    <mergeCell ref="C34:D34"/>
    <mergeCell ref="B38:D38"/>
    <mergeCell ref="C3:D3"/>
    <mergeCell ref="C4:D4"/>
    <mergeCell ref="B22:D22"/>
    <mergeCell ref="B2:D2"/>
    <mergeCell ref="B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stock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user1209</dc:creator>
  <cp:lastModifiedBy>heungman lim</cp:lastModifiedBy>
  <cp:lastPrinted>2021-04-09T01:47:19Z</cp:lastPrinted>
  <dcterms:created xsi:type="dcterms:W3CDTF">2014-06-13T05:47:33Z</dcterms:created>
  <dcterms:modified xsi:type="dcterms:W3CDTF">2022-04-28T00:51:03Z</dcterms:modified>
</cp:coreProperties>
</file>