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ThisWorkbook"/>
  <xr:revisionPtr revIDLastSave="0" documentId="13_ncr:1_{9B81F5A5-0810-4537-921B-720904A46BB8}" xr6:coauthVersionLast="37" xr6:coauthVersionMax="37" xr10:uidLastSave="{00000000-0000-0000-0000-000000000000}"/>
  <bookViews>
    <workbookView xWindow="0" yWindow="0" windowWidth="28800" windowHeight="12375" xr2:uid="{00000000-000D-0000-FFFF-FFFF00000000}"/>
  </bookViews>
  <sheets>
    <sheet name="Inventory List" sheetId="1" r:id="rId1"/>
  </sheets>
  <definedNames>
    <definedName name="_xlnm._FilterDatabase" localSheetId="0" hidden="1">'Inventory List'!$K$2</definedName>
    <definedName name="_xlnm.Print_Titles" localSheetId="0">'Inventory List'!$1:$3</definedName>
    <definedName name="valHighlight">IFERROR(IF('Inventory List'!$L$2="Yes", TRUE, FALSE),FALSE)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19" i="1" l="1"/>
  <c r="B37" i="1"/>
  <c r="B21" i="1"/>
  <c r="B31" i="1"/>
  <c r="B23" i="1"/>
  <c r="B27" i="1"/>
  <c r="B30" i="1"/>
  <c r="B18" i="1"/>
  <c r="B17" i="1"/>
  <c r="B16" i="1"/>
  <c r="B15" i="1"/>
  <c r="B14" i="1"/>
  <c r="B13" i="1"/>
  <c r="B12" i="1"/>
  <c r="B11" i="1"/>
  <c r="B10" i="1"/>
  <c r="B9" i="1"/>
</calcChain>
</file>

<file path=xl/sharedStrings.xml><?xml version="1.0" encoding="utf-8"?>
<sst xmlns="http://schemas.openxmlformats.org/spreadsheetml/2006/main" count="344" uniqueCount="112">
  <si>
    <t xml:space="preserve"> </t>
  </si>
  <si>
    <t>Sold</t>
  </si>
  <si>
    <t>Condition</t>
  </si>
  <si>
    <t>Code</t>
  </si>
  <si>
    <t>Type</t>
  </si>
  <si>
    <t>Descrption</t>
  </si>
  <si>
    <t>PCS available</t>
  </si>
  <si>
    <t>MOQ</t>
  </si>
  <si>
    <t>Location</t>
  </si>
  <si>
    <t>Price</t>
  </si>
  <si>
    <t>Brand</t>
  </si>
  <si>
    <t>No.</t>
  </si>
  <si>
    <t>Netac</t>
  </si>
  <si>
    <t>NT01N600S-128G-S3X</t>
  </si>
  <si>
    <t>SSD</t>
  </si>
  <si>
    <t>NT01N600S-256G-S3X</t>
  </si>
  <si>
    <t>NT01N600S-512G-S3X</t>
  </si>
  <si>
    <t>NT01N600S-001T-S3X</t>
  </si>
  <si>
    <t>NT01N600S-002T-S3X</t>
  </si>
  <si>
    <t>NT01ZSLIM-500G-32SL</t>
  </si>
  <si>
    <t>NT01ZSLIM-001T-32SL</t>
  </si>
  <si>
    <t>NT01Z9-001T-32BK</t>
  </si>
  <si>
    <t>NT01Z9-002T-32BK</t>
  </si>
  <si>
    <t>NT01Z7S-960G-32BK</t>
  </si>
  <si>
    <t>NT01Z7S-002T-32BK</t>
  </si>
  <si>
    <t>NT01Z8PRO-001T-32GR</t>
  </si>
  <si>
    <t>NT01ZX-001T-32BL</t>
  </si>
  <si>
    <t xml:space="preserve">2.5 inch SATA  III 128GB </t>
  </si>
  <si>
    <t xml:space="preserve">2.5 inch SATA  III 256GB </t>
  </si>
  <si>
    <t xml:space="preserve">2.5 inch SATA  III 512GB </t>
  </si>
  <si>
    <t xml:space="preserve">2.5 inch SATA  III 1TB </t>
  </si>
  <si>
    <t xml:space="preserve">2.5 inch SATA  III 2TB </t>
  </si>
  <si>
    <t>External 500GB</t>
  </si>
  <si>
    <t>External 1TB</t>
  </si>
  <si>
    <t>External 2TB</t>
  </si>
  <si>
    <t>External 960GB</t>
  </si>
  <si>
    <t>NT01ZSLIM-002T-32SL</t>
  </si>
  <si>
    <t>ex works Netherlands</t>
  </si>
  <si>
    <t>CL1-3D128-Q11</t>
  </si>
  <si>
    <t>KBG40ZNS128G</t>
  </si>
  <si>
    <t>MZALQ128HBHQ</t>
  </si>
  <si>
    <t>CV8-8E128</t>
  </si>
  <si>
    <t>HFS128G39TNDN210A</t>
  </si>
  <si>
    <t>SDAPNUW-128G</t>
  </si>
  <si>
    <t>HFM128GDGTNG</t>
  </si>
  <si>
    <t>KBG30ZMS128G</t>
  </si>
  <si>
    <t>KBG30ZMT128G</t>
  </si>
  <si>
    <t>SDAPTUW-128G</t>
  </si>
  <si>
    <t>SSS0R27340</t>
  </si>
  <si>
    <t>MTFDDAV128MBF</t>
  </si>
  <si>
    <t>HFM128GDHTNG</t>
  </si>
  <si>
    <t>SD8SNAT128G1002</t>
  </si>
  <si>
    <t>SK Hynix</t>
  </si>
  <si>
    <t>128GB M.2</t>
  </si>
  <si>
    <t>Liteon</t>
  </si>
  <si>
    <t>Hynix</t>
  </si>
  <si>
    <t>Toshiba</t>
  </si>
  <si>
    <t>Samsung</t>
  </si>
  <si>
    <t>SanDisk</t>
  </si>
  <si>
    <t>WD</t>
  </si>
  <si>
    <t>Union Memory</t>
  </si>
  <si>
    <t>Micron</t>
  </si>
  <si>
    <t>128GB NVMe 30mm</t>
  </si>
  <si>
    <t>PM991 128GB NVMe</t>
  </si>
  <si>
    <t>128GB M.2 2280</t>
  </si>
  <si>
    <t>128GB NVMe</t>
  </si>
  <si>
    <t>128GB M.2 HALF 20mm</t>
  </si>
  <si>
    <t>128GB NMVe 30mm</t>
  </si>
  <si>
    <t>128GB M.2 NVMe 30mm</t>
  </si>
  <si>
    <t>128GB</t>
  </si>
  <si>
    <t>M600 M.2 SATA 128GB</t>
  </si>
  <si>
    <t>128GB M.2 40mm</t>
  </si>
  <si>
    <t>128GB M.2 SATA</t>
  </si>
  <si>
    <t>Grade A, Tested</t>
  </si>
  <si>
    <t>HFM128GDJTNG8310A</t>
  </si>
  <si>
    <t>0VGN9P</t>
  </si>
  <si>
    <t>Kingston</t>
  </si>
  <si>
    <t>SNS8P3128GJ</t>
  </si>
  <si>
    <t>SD8SN8U128G</t>
  </si>
  <si>
    <t>SD7SN3Q-128G</t>
  </si>
  <si>
    <t>MZ9LQ128HBHQ</t>
  </si>
  <si>
    <t>MZNTY128HDHP000L2</t>
  </si>
  <si>
    <t>128GB x400 M.2 SATA 80mm</t>
  </si>
  <si>
    <t xml:space="preserve">128GB M.2 SATA </t>
  </si>
  <si>
    <t>THNSNK128GVN8</t>
  </si>
  <si>
    <t>128GB  M.2</t>
  </si>
  <si>
    <t>CL13D128Q11</t>
  </si>
  <si>
    <t>CV3-8D128-11</t>
  </si>
  <si>
    <t>CV1-8B128</t>
  </si>
  <si>
    <t>128 GB NVME 3cm</t>
  </si>
  <si>
    <t>Kioxia</t>
  </si>
  <si>
    <t>KBG40ZMT128G</t>
  </si>
  <si>
    <t>128GB NVME 40mm</t>
  </si>
  <si>
    <t>Sandisk</t>
  </si>
  <si>
    <t>16gb M sata</t>
  </si>
  <si>
    <t>SDSA6FM-016G-1004</t>
  </si>
  <si>
    <t>NEW</t>
  </si>
  <si>
    <t>500GB 2.5"</t>
  </si>
  <si>
    <t>AGI</t>
  </si>
  <si>
    <t>AGI250GIMAI238</t>
  </si>
  <si>
    <t>250GB 2.5"</t>
  </si>
  <si>
    <t>ASK</t>
  </si>
  <si>
    <t>Seagate</t>
  </si>
  <si>
    <t>ST8000NM0105</t>
  </si>
  <si>
    <t>HDD</t>
  </si>
  <si>
    <t>8TB 3.5"</t>
  </si>
  <si>
    <t>WD3200BUCT</t>
  </si>
  <si>
    <t>320GB  2.5"</t>
  </si>
  <si>
    <t>Hitachi</t>
  </si>
  <si>
    <t xml:space="preserve">H2C500854S </t>
  </si>
  <si>
    <t>WD5000BUCT</t>
  </si>
  <si>
    <t>MQ01AB050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</si>
</sst>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2C1A]"/>
  </numFmts>
  <fonts count="4"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0"/>
      <color theme="1"/>
      <name val="Franklin Gothic Book"/>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0"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left" vertical="center" indent="1"/>
      <protection locked="0"/>
    </xf>
    <xf numFmtId="165" fontId="1" fillId="0" borderId="0" xfId="0" applyNumberFormat="1" applyFont="1" applyAlignment="1">
      <alignment horizontal="right" vertical="center" indent="1"/>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pplyProtection="1">
      <alignment horizontal="left" vertical="center" indent="1"/>
      <protection locked="0"/>
    </xf>
    <xf numFmtId="164" fontId="3" fillId="0" borderId="0" xfId="0" applyNumberFormat="1" applyFont="1" applyAlignment="1">
      <alignment horizontal="right" vertical="center" indent="1"/>
    </xf>
    <xf numFmtId="0" fontId="3" fillId="0" borderId="0" xfId="0" applyFont="1" applyAlignment="1">
      <alignment horizontal="right" vertical="center" indent="1"/>
    </xf>
  </cellXfs>
  <cellStyles count="1">
    <cellStyle name="Normal" xfId="0" builtinId="0"/>
  </cellStyles>
  <dxfs count="44">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protection locked="0" hidden="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43"/>
      <tableStyleElement type="headerRow" dxfId="42"/>
      <tableStyleElement type="second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Offers</a:t>
          </a:r>
        </a:p>
        <a:p>
          <a:pPr marL="0" algn="l"/>
          <a:endParaRPr lang="en-US" sz="18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91" totalsRowShown="0" headerRowDxfId="40" dataDxfId="39">
  <autoFilter ref="B3:L91" xr:uid="{00000000-0009-0000-0100-000001000000}"/>
  <tableColumns count="11">
    <tableColumn id="1" xr3:uid="{00000000-0010-0000-0000-000001000000}" name="No." dataDxfId="38"/>
    <tableColumn id="2" xr3:uid="{00000000-0010-0000-0000-000002000000}" name="Sold" dataDxfId="37"/>
    <tableColumn id="3" xr3:uid="{00000000-0010-0000-0000-000003000000}" name="Condition" dataDxfId="36"/>
    <tableColumn id="11" xr3:uid="{00000000-0010-0000-0000-00000B000000}" name="Brand" dataDxfId="35"/>
    <tableColumn id="4" xr3:uid="{00000000-0010-0000-0000-000004000000}" name="Code" dataDxfId="34"/>
    <tableColumn id="5" xr3:uid="{00000000-0010-0000-0000-000005000000}" name="Type" dataDxfId="33"/>
    <tableColumn id="6" xr3:uid="{00000000-0010-0000-0000-000006000000}" name="Descrption" dataDxfId="32"/>
    <tableColumn id="10" xr3:uid="{00000000-0010-0000-0000-00000A000000}" name="PCS available" dataDxfId="31"/>
    <tableColumn id="8" xr3:uid="{00000000-0010-0000-0000-000008000000}" name="MOQ" dataDxfId="30"/>
    <tableColumn id="9" xr3:uid="{00000000-0010-0000-0000-000009000000}" name="Location" dataDxfId="29"/>
    <tableColumn id="7" xr3:uid="{00000000-0010-0000-0000-000007000000}" name="Price" dataDxfId="28"/>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91"/>
  <sheetViews>
    <sheetView showGridLines="0" tabSelected="1" topLeftCell="A31" zoomScaleNormal="100" workbookViewId="0">
      <selection activeCell="D7" sqref="D7"/>
    </sheetView>
  </sheetViews>
  <sheetFormatPr defaultColWidth="8.77734375" defaultRowHeight="24" customHeight="1" x14ac:dyDescent="0.3"/>
  <cols>
    <col min="1" max="1" width="1.77734375" style="4" customWidth="1"/>
    <col min="2" max="2" width="5.77734375" style="3" customWidth="1"/>
    <col min="3" max="3" width="8.77734375" style="6" customWidth="1"/>
    <col min="4" max="5" width="16.77734375" style="6" customWidth="1"/>
    <col min="6" max="6" width="20.77734375" style="9" customWidth="1"/>
    <col min="7" max="7" width="10.77734375" style="9" customWidth="1"/>
    <col min="8" max="8" width="45.77734375" style="9" customWidth="1"/>
    <col min="9" max="10" width="10.77734375" style="9" customWidth="1"/>
    <col min="11" max="11" width="16.77734375" style="9" customWidth="1"/>
    <col min="12" max="12" width="12.77734375" style="6" customWidth="1"/>
    <col min="13" max="13" width="1.77734375" style="4" customWidth="1"/>
    <col min="14" max="16384" width="8.77734375" style="4"/>
  </cols>
  <sheetData>
    <row r="1" spans="2:13" s="1" customFormat="1" ht="116.25" customHeight="1" x14ac:dyDescent="0.25">
      <c r="B1" s="2"/>
      <c r="C1" s="5"/>
      <c r="D1" s="5"/>
      <c r="E1" s="5"/>
      <c r="G1" s="7"/>
      <c r="I1" s="7"/>
      <c r="J1" s="7"/>
      <c r="M1" s="1" t="s">
        <v>0</v>
      </c>
    </row>
    <row r="2" spans="2:13" ht="23.25" customHeight="1" x14ac:dyDescent="0.3">
      <c r="C2" s="12"/>
      <c r="D2" s="12"/>
      <c r="E2" s="12"/>
      <c r="F2" s="4"/>
      <c r="G2" s="13"/>
      <c r="H2" s="4"/>
      <c r="I2" s="13"/>
      <c r="J2" s="13"/>
      <c r="K2" s="14"/>
      <c r="L2" s="15"/>
    </row>
    <row r="3" spans="2:13" s="3" customFormat="1" ht="50.1" customHeight="1" x14ac:dyDescent="0.3">
      <c r="B3" s="10" t="s">
        <v>11</v>
      </c>
      <c r="C3" s="10" t="s">
        <v>1</v>
      </c>
      <c r="D3" s="10" t="s">
        <v>2</v>
      </c>
      <c r="E3" s="16" t="s">
        <v>10</v>
      </c>
      <c r="F3" s="10" t="s">
        <v>3</v>
      </c>
      <c r="G3" s="11" t="s">
        <v>4</v>
      </c>
      <c r="H3" s="10" t="s">
        <v>5</v>
      </c>
      <c r="I3" s="10" t="s">
        <v>6</v>
      </c>
      <c r="J3" s="10" t="s">
        <v>7</v>
      </c>
      <c r="K3" s="10" t="s">
        <v>8</v>
      </c>
      <c r="L3" s="11" t="s">
        <v>9</v>
      </c>
    </row>
    <row r="4" spans="2:13" ht="24" customHeight="1" x14ac:dyDescent="0.3">
      <c r="D4" s="6" t="s">
        <v>96</v>
      </c>
      <c r="E4" s="17" t="s">
        <v>12</v>
      </c>
      <c r="F4" s="6" t="s">
        <v>13</v>
      </c>
      <c r="G4" s="8" t="s">
        <v>14</v>
      </c>
      <c r="H4" s="9" t="s">
        <v>27</v>
      </c>
      <c r="I4" s="9">
        <v>5</v>
      </c>
      <c r="K4" s="9" t="s">
        <v>37</v>
      </c>
      <c r="L4" s="18" t="s">
        <v>101</v>
      </c>
    </row>
    <row r="5" spans="2:13" ht="24" customHeight="1" x14ac:dyDescent="0.3">
      <c r="D5" s="6" t="s">
        <v>96</v>
      </c>
      <c r="E5" s="17" t="s">
        <v>12</v>
      </c>
      <c r="F5" s="6" t="s">
        <v>15</v>
      </c>
      <c r="G5" s="8" t="s">
        <v>14</v>
      </c>
      <c r="H5" s="9" t="s">
        <v>28</v>
      </c>
      <c r="I5" s="9">
        <v>10</v>
      </c>
      <c r="K5" s="9" t="s">
        <v>37</v>
      </c>
      <c r="L5" s="18" t="s">
        <v>101</v>
      </c>
    </row>
    <row r="6" spans="2:13" ht="24" customHeight="1" x14ac:dyDescent="0.3">
      <c r="D6" s="6" t="s">
        <v>96</v>
      </c>
      <c r="E6" s="17" t="s">
        <v>12</v>
      </c>
      <c r="F6" s="6" t="s">
        <v>16</v>
      </c>
      <c r="G6" s="8" t="s">
        <v>14</v>
      </c>
      <c r="H6" s="9" t="s">
        <v>29</v>
      </c>
      <c r="I6" s="9">
        <v>10</v>
      </c>
      <c r="K6" s="9" t="s">
        <v>37</v>
      </c>
      <c r="L6" s="18" t="s">
        <v>101</v>
      </c>
    </row>
    <row r="7" spans="2:13" ht="24" customHeight="1" x14ac:dyDescent="0.3">
      <c r="D7" s="6" t="s">
        <v>96</v>
      </c>
      <c r="E7" s="17" t="s">
        <v>12</v>
      </c>
      <c r="F7" s="6" t="s">
        <v>17</v>
      </c>
      <c r="G7" s="8" t="s">
        <v>14</v>
      </c>
      <c r="H7" s="9" t="s">
        <v>30</v>
      </c>
      <c r="I7" s="9">
        <v>10</v>
      </c>
      <c r="K7" s="9" t="s">
        <v>37</v>
      </c>
      <c r="L7" s="18" t="s">
        <v>101</v>
      </c>
    </row>
    <row r="8" spans="2:13" ht="24" customHeight="1" x14ac:dyDescent="0.3">
      <c r="D8" s="6" t="s">
        <v>96</v>
      </c>
      <c r="E8" s="17" t="s">
        <v>12</v>
      </c>
      <c r="F8" s="6" t="s">
        <v>18</v>
      </c>
      <c r="G8" s="8" t="s">
        <v>14</v>
      </c>
      <c r="H8" s="9" t="s">
        <v>31</v>
      </c>
      <c r="I8" s="9">
        <v>10</v>
      </c>
      <c r="K8" s="9" t="s">
        <v>37</v>
      </c>
      <c r="L8" s="18" t="s">
        <v>101</v>
      </c>
    </row>
    <row r="9" spans="2:13" ht="24" customHeight="1" x14ac:dyDescent="0.3">
      <c r="B9" s="3">
        <f>IFERROR((Inventory_List_Table[[#This Row],[Descrption]]&lt;=Inventory_List_Table[[#This Row],[MOQ]])*(Inventory_List_Table[[#This Row],[Brand]]="")*valHighlight,0)</f>
        <v>0</v>
      </c>
      <c r="D9" s="6" t="s">
        <v>96</v>
      </c>
      <c r="E9" s="17" t="s">
        <v>12</v>
      </c>
      <c r="F9" s="6" t="s">
        <v>19</v>
      </c>
      <c r="G9" s="8" t="s">
        <v>14</v>
      </c>
      <c r="H9" s="9" t="s">
        <v>32</v>
      </c>
      <c r="I9" s="9">
        <v>10</v>
      </c>
      <c r="K9" s="9" t="s">
        <v>37</v>
      </c>
      <c r="L9" s="18" t="s">
        <v>101</v>
      </c>
    </row>
    <row r="10" spans="2:13" ht="24" customHeight="1" x14ac:dyDescent="0.3">
      <c r="B10" s="3">
        <f>IFERROR((Inventory_List_Table[[#This Row],[Descrption]]&lt;=Inventory_List_Table[[#This Row],[MOQ]])*(Inventory_List_Table[[#This Row],[Brand]]="")*valHighlight,0)</f>
        <v>0</v>
      </c>
      <c r="D10" s="6" t="s">
        <v>96</v>
      </c>
      <c r="E10" s="17" t="s">
        <v>12</v>
      </c>
      <c r="F10" s="6" t="s">
        <v>20</v>
      </c>
      <c r="G10" s="8" t="s">
        <v>14</v>
      </c>
      <c r="H10" s="9" t="s">
        <v>33</v>
      </c>
      <c r="I10" s="9">
        <v>10</v>
      </c>
      <c r="K10" s="9" t="s">
        <v>37</v>
      </c>
      <c r="L10" s="18" t="s">
        <v>101</v>
      </c>
    </row>
    <row r="11" spans="2:13" ht="24" customHeight="1" x14ac:dyDescent="0.3">
      <c r="B11" s="3">
        <f>IFERROR((Inventory_List_Table[[#This Row],[Descrption]]&lt;=Inventory_List_Table[[#This Row],[MOQ]])*(Inventory_List_Table[[#This Row],[Brand]]="")*valHighlight,0)</f>
        <v>0</v>
      </c>
      <c r="D11" s="6" t="s">
        <v>96</v>
      </c>
      <c r="E11" s="17" t="s">
        <v>12</v>
      </c>
      <c r="F11" s="6" t="s">
        <v>36</v>
      </c>
      <c r="G11" s="8" t="s">
        <v>14</v>
      </c>
      <c r="H11" s="9" t="s">
        <v>34</v>
      </c>
      <c r="I11" s="9">
        <v>10</v>
      </c>
      <c r="K11" s="9" t="s">
        <v>37</v>
      </c>
      <c r="L11" s="18" t="s">
        <v>101</v>
      </c>
    </row>
    <row r="12" spans="2:13" ht="24" customHeight="1" x14ac:dyDescent="0.3">
      <c r="B12" s="3">
        <f>IFERROR((Inventory_List_Table[[#This Row],[Descrption]]&lt;=Inventory_List_Table[[#This Row],[MOQ]])*(Inventory_List_Table[[#This Row],[Brand]]="")*valHighlight,0)</f>
        <v>0</v>
      </c>
      <c r="D12" s="6" t="s">
        <v>96</v>
      </c>
      <c r="E12" s="17" t="s">
        <v>12</v>
      </c>
      <c r="F12" s="6" t="s">
        <v>21</v>
      </c>
      <c r="G12" s="8" t="s">
        <v>14</v>
      </c>
      <c r="H12" s="9" t="s">
        <v>33</v>
      </c>
      <c r="I12" s="9">
        <v>10</v>
      </c>
      <c r="K12" s="9" t="s">
        <v>37</v>
      </c>
      <c r="L12" s="18" t="s">
        <v>101</v>
      </c>
    </row>
    <row r="13" spans="2:13" ht="24" customHeight="1" x14ac:dyDescent="0.3">
      <c r="B13" s="3">
        <f>IFERROR((Inventory_List_Table[[#This Row],[Descrption]]&lt;=Inventory_List_Table[[#This Row],[MOQ]])*(Inventory_List_Table[[#This Row],[Brand]]="")*valHighlight,0)</f>
        <v>0</v>
      </c>
      <c r="D13" s="6" t="s">
        <v>96</v>
      </c>
      <c r="E13" s="17" t="s">
        <v>12</v>
      </c>
      <c r="F13" s="6" t="s">
        <v>22</v>
      </c>
      <c r="G13" s="8" t="s">
        <v>14</v>
      </c>
      <c r="H13" s="9" t="s">
        <v>34</v>
      </c>
      <c r="I13" s="9">
        <v>10</v>
      </c>
      <c r="K13" s="9" t="s">
        <v>37</v>
      </c>
      <c r="L13" s="18" t="s">
        <v>101</v>
      </c>
    </row>
    <row r="14" spans="2:13" ht="24" customHeight="1" x14ac:dyDescent="0.3">
      <c r="B14" s="3">
        <f>IFERROR((Inventory_List_Table[[#This Row],[Descrption]]&lt;=Inventory_List_Table[[#This Row],[MOQ]])*(Inventory_List_Table[[#This Row],[Brand]]="")*valHighlight,0)</f>
        <v>0</v>
      </c>
      <c r="D14" s="6" t="s">
        <v>96</v>
      </c>
      <c r="E14" s="17" t="s">
        <v>12</v>
      </c>
      <c r="F14" s="6" t="s">
        <v>23</v>
      </c>
      <c r="G14" s="8" t="s">
        <v>14</v>
      </c>
      <c r="H14" s="9" t="s">
        <v>35</v>
      </c>
      <c r="I14" s="9">
        <v>5</v>
      </c>
      <c r="K14" s="9" t="s">
        <v>37</v>
      </c>
      <c r="L14" s="18" t="s">
        <v>101</v>
      </c>
    </row>
    <row r="15" spans="2:13" ht="24" customHeight="1" x14ac:dyDescent="0.3">
      <c r="B15" s="3">
        <f>IFERROR((Inventory_List_Table[[#This Row],[Descrption]]&lt;=Inventory_List_Table[[#This Row],[MOQ]])*(Inventory_List_Table[[#This Row],[Brand]]="")*valHighlight,0)</f>
        <v>0</v>
      </c>
      <c r="D15" s="6" t="s">
        <v>96</v>
      </c>
      <c r="E15" s="17" t="s">
        <v>12</v>
      </c>
      <c r="F15" s="6" t="s">
        <v>24</v>
      </c>
      <c r="G15" s="8" t="s">
        <v>14</v>
      </c>
      <c r="H15" s="9" t="s">
        <v>34</v>
      </c>
      <c r="I15" s="9">
        <v>5</v>
      </c>
      <c r="K15" s="9" t="s">
        <v>37</v>
      </c>
      <c r="L15" s="18" t="s">
        <v>101</v>
      </c>
    </row>
    <row r="16" spans="2:13" ht="24" customHeight="1" x14ac:dyDescent="0.3">
      <c r="B16" s="3">
        <f>IFERROR((Inventory_List_Table[[#This Row],[Descrption]]&lt;=Inventory_List_Table[[#This Row],[MOQ]])*(Inventory_List_Table[[#This Row],[Brand]]="")*valHighlight,0)</f>
        <v>0</v>
      </c>
      <c r="D16" s="6" t="s">
        <v>96</v>
      </c>
      <c r="E16" s="17" t="s">
        <v>12</v>
      </c>
      <c r="F16" s="6" t="s">
        <v>25</v>
      </c>
      <c r="G16" s="8" t="s">
        <v>14</v>
      </c>
      <c r="H16" s="9" t="s">
        <v>33</v>
      </c>
      <c r="I16" s="9">
        <v>5</v>
      </c>
      <c r="K16" s="9" t="s">
        <v>37</v>
      </c>
      <c r="L16" s="18" t="s">
        <v>101</v>
      </c>
    </row>
    <row r="17" spans="2:12" ht="24" customHeight="1" x14ac:dyDescent="0.3">
      <c r="B17" s="3">
        <f>IFERROR((Inventory_List_Table[[#This Row],[Descrption]]&lt;=Inventory_List_Table[[#This Row],[MOQ]])*(Inventory_List_Table[[#This Row],[Brand]]="")*valHighlight,0)</f>
        <v>0</v>
      </c>
      <c r="D17" s="6" t="s">
        <v>96</v>
      </c>
      <c r="E17" s="17" t="s">
        <v>12</v>
      </c>
      <c r="F17" s="6" t="s">
        <v>26</v>
      </c>
      <c r="G17" s="8" t="s">
        <v>14</v>
      </c>
      <c r="H17" s="9" t="s">
        <v>33</v>
      </c>
      <c r="I17" s="9">
        <v>5</v>
      </c>
      <c r="K17" s="9" t="s">
        <v>37</v>
      </c>
      <c r="L17" s="18" t="s">
        <v>101</v>
      </c>
    </row>
    <row r="18" spans="2:12" ht="24" customHeight="1" x14ac:dyDescent="0.3">
      <c r="B18" s="3">
        <f>IFERROR((Inventory_List_Table[[#This Row],[Descrption]]&lt;=Inventory_List_Table[[#This Row],[MOQ]])*(Inventory_List_Table[[#This Row],[Brand]]="")*valHighlight,0)</f>
        <v>0</v>
      </c>
      <c r="D18" s="6" t="s">
        <v>96</v>
      </c>
      <c r="E18" s="17" t="s">
        <v>52</v>
      </c>
      <c r="F18" s="6" t="s">
        <v>74</v>
      </c>
      <c r="G18" s="8" t="s">
        <v>14</v>
      </c>
      <c r="H18" s="9" t="s">
        <v>53</v>
      </c>
      <c r="I18" s="9">
        <v>495</v>
      </c>
      <c r="K18" s="9" t="s">
        <v>37</v>
      </c>
      <c r="L18" s="18" t="s">
        <v>101</v>
      </c>
    </row>
    <row r="19" spans="2:12" ht="24" customHeight="1" x14ac:dyDescent="0.3">
      <c r="B19" s="3">
        <f>IFERROR((Inventory_List_Table[[#This Row],[Descrption]]&lt;=Inventory_List_Table[[#This Row],[MOQ]])*(Inventory_List_Table[[#This Row],[Brand]]="")*valHighlight,0)</f>
        <v>0</v>
      </c>
      <c r="D19" s="6" t="s">
        <v>96</v>
      </c>
      <c r="E19" s="17" t="s">
        <v>52</v>
      </c>
      <c r="F19" s="6" t="s">
        <v>75</v>
      </c>
      <c r="G19" s="8" t="s">
        <v>14</v>
      </c>
      <c r="H19" s="9" t="s">
        <v>62</v>
      </c>
      <c r="I19" s="9">
        <v>18</v>
      </c>
      <c r="K19" s="9" t="s">
        <v>37</v>
      </c>
      <c r="L19" s="18" t="s">
        <v>101</v>
      </c>
    </row>
    <row r="20" spans="2:12" ht="24" customHeight="1" x14ac:dyDescent="0.3">
      <c r="D20" s="6" t="s">
        <v>96</v>
      </c>
      <c r="E20" s="17" t="s">
        <v>52</v>
      </c>
      <c r="F20" s="6" t="s">
        <v>50</v>
      </c>
      <c r="G20" s="8" t="s">
        <v>14</v>
      </c>
      <c r="H20" s="9" t="s">
        <v>71</v>
      </c>
      <c r="I20" s="9">
        <v>11</v>
      </c>
      <c r="K20" s="9" t="s">
        <v>37</v>
      </c>
      <c r="L20" s="18" t="s">
        <v>101</v>
      </c>
    </row>
    <row r="21" spans="2:12" ht="24" customHeight="1" x14ac:dyDescent="0.3">
      <c r="B21" s="3">
        <f>IFERROR((Inventory_List_Table[[#This Row],[Descrption]]&lt;=Inventory_List_Table[[#This Row],[MOQ]])*(Inventory_List_Table[[#This Row],[Brand]]="")*valHighlight,0)</f>
        <v>0</v>
      </c>
      <c r="D21" s="6" t="s">
        <v>96</v>
      </c>
      <c r="E21" s="17" t="s">
        <v>55</v>
      </c>
      <c r="F21" s="6" t="s">
        <v>42</v>
      </c>
      <c r="G21" s="8" t="s">
        <v>14</v>
      </c>
      <c r="H21" s="9" t="s">
        <v>53</v>
      </c>
      <c r="I21" s="9">
        <v>25</v>
      </c>
      <c r="K21" s="9" t="s">
        <v>37</v>
      </c>
      <c r="L21" s="18" t="s">
        <v>101</v>
      </c>
    </row>
    <row r="22" spans="2:12" ht="24" customHeight="1" x14ac:dyDescent="0.3">
      <c r="B22" s="3">
        <f>IFERROR((Inventory_List_Table[[#This Row],[Descrption]]&lt;=Inventory_List_Table[[#This Row],[MOQ]])*(Inventory_List_Table[[#This Row],[Brand]]="")*valHighlight,0)</f>
        <v>0</v>
      </c>
      <c r="D22" s="6" t="s">
        <v>96</v>
      </c>
      <c r="E22" s="17" t="s">
        <v>55</v>
      </c>
      <c r="F22" s="6" t="s">
        <v>44</v>
      </c>
      <c r="G22" s="8" t="s">
        <v>14</v>
      </c>
      <c r="H22" s="9" t="s">
        <v>66</v>
      </c>
      <c r="I22" s="9">
        <v>22</v>
      </c>
      <c r="K22" s="9" t="s">
        <v>37</v>
      </c>
      <c r="L22" s="18" t="s">
        <v>101</v>
      </c>
    </row>
    <row r="23" spans="2:12" ht="24" customHeight="1" x14ac:dyDescent="0.3">
      <c r="B23" s="3">
        <f>IFERROR((Inventory_List_Table[[#This Row],[Descrption]]&lt;=Inventory_List_Table[[#This Row],[MOQ]])*(Inventory_List_Table[[#This Row],[Brand]]="")*valHighlight,0)</f>
        <v>0</v>
      </c>
      <c r="D23" s="6" t="s">
        <v>96</v>
      </c>
      <c r="E23" s="17" t="s">
        <v>57</v>
      </c>
      <c r="F23" s="6" t="s">
        <v>40</v>
      </c>
      <c r="G23" s="8" t="s">
        <v>14</v>
      </c>
      <c r="H23" s="9" t="s">
        <v>63</v>
      </c>
      <c r="I23" s="9">
        <v>122</v>
      </c>
      <c r="K23" s="9" t="s">
        <v>37</v>
      </c>
      <c r="L23" s="18" t="s">
        <v>101</v>
      </c>
    </row>
    <row r="24" spans="2:12" ht="24" customHeight="1" x14ac:dyDescent="0.3">
      <c r="D24" s="6" t="s">
        <v>96</v>
      </c>
      <c r="E24" s="17" t="s">
        <v>57</v>
      </c>
      <c r="F24" s="6" t="s">
        <v>80</v>
      </c>
      <c r="G24" s="8" t="s">
        <v>14</v>
      </c>
      <c r="H24" s="9" t="s">
        <v>62</v>
      </c>
      <c r="I24" s="9">
        <v>2</v>
      </c>
      <c r="K24" s="9" t="s">
        <v>37</v>
      </c>
      <c r="L24" s="18" t="s">
        <v>101</v>
      </c>
    </row>
    <row r="25" spans="2:12" ht="24" customHeight="1" x14ac:dyDescent="0.3">
      <c r="D25" s="6" t="s">
        <v>96</v>
      </c>
      <c r="E25" s="17" t="s">
        <v>57</v>
      </c>
      <c r="F25" s="6" t="s">
        <v>81</v>
      </c>
      <c r="G25" s="8" t="s">
        <v>14</v>
      </c>
      <c r="H25" s="9" t="s">
        <v>83</v>
      </c>
      <c r="I25" s="9">
        <v>1</v>
      </c>
      <c r="K25" s="9" t="s">
        <v>37</v>
      </c>
      <c r="L25" s="18" t="s">
        <v>101</v>
      </c>
    </row>
    <row r="26" spans="2:12" ht="24" customHeight="1" x14ac:dyDescent="0.3">
      <c r="D26" s="6" t="s">
        <v>96</v>
      </c>
      <c r="E26" s="17" t="s">
        <v>56</v>
      </c>
      <c r="F26" s="6" t="s">
        <v>84</v>
      </c>
      <c r="G26" s="8" t="s">
        <v>14</v>
      </c>
      <c r="H26" s="9" t="s">
        <v>85</v>
      </c>
      <c r="I26" s="9">
        <v>7</v>
      </c>
      <c r="K26" s="9" t="s">
        <v>37</v>
      </c>
      <c r="L26" s="18" t="s">
        <v>101</v>
      </c>
    </row>
    <row r="27" spans="2:12" ht="24" customHeight="1" x14ac:dyDescent="0.3">
      <c r="B27" s="3">
        <f>IFERROR((Inventory_List_Table[[#This Row],[Descrption]]&lt;=Inventory_List_Table[[#This Row],[MOQ]])*(Inventory_List_Table[[#This Row],[Brand]]="")*valHighlight,0)</f>
        <v>0</v>
      </c>
      <c r="D27" s="6" t="s">
        <v>96</v>
      </c>
      <c r="E27" s="17" t="s">
        <v>56</v>
      </c>
      <c r="F27" s="6" t="s">
        <v>39</v>
      </c>
      <c r="G27" s="8" t="s">
        <v>14</v>
      </c>
      <c r="H27" s="9" t="s">
        <v>62</v>
      </c>
      <c r="I27" s="9">
        <v>56</v>
      </c>
      <c r="K27" s="9" t="s">
        <v>37</v>
      </c>
      <c r="L27" s="18" t="s">
        <v>101</v>
      </c>
    </row>
    <row r="28" spans="2:12" ht="24" customHeight="1" x14ac:dyDescent="0.3">
      <c r="D28" s="6" t="s">
        <v>96</v>
      </c>
      <c r="E28" s="17" t="s">
        <v>56</v>
      </c>
      <c r="F28" s="6" t="s">
        <v>45</v>
      </c>
      <c r="G28" s="8" t="s">
        <v>14</v>
      </c>
      <c r="H28" s="9" t="s">
        <v>68</v>
      </c>
      <c r="I28" s="9">
        <v>18</v>
      </c>
      <c r="K28" s="9" t="s">
        <v>37</v>
      </c>
      <c r="L28" s="18" t="s">
        <v>101</v>
      </c>
    </row>
    <row r="29" spans="2:12" ht="24" customHeight="1" x14ac:dyDescent="0.3">
      <c r="D29" s="6" t="s">
        <v>96</v>
      </c>
      <c r="E29" s="17" t="s">
        <v>56</v>
      </c>
      <c r="F29" s="6" t="s">
        <v>46</v>
      </c>
      <c r="G29" s="8" t="s">
        <v>14</v>
      </c>
      <c r="H29" s="9" t="s">
        <v>68</v>
      </c>
      <c r="I29" s="9">
        <v>15</v>
      </c>
      <c r="K29" s="9" t="s">
        <v>37</v>
      </c>
      <c r="L29" s="18" t="s">
        <v>101</v>
      </c>
    </row>
    <row r="30" spans="2:12" ht="24" customHeight="1" x14ac:dyDescent="0.3">
      <c r="B30" s="3">
        <f>IFERROR((Inventory_List_Table[[#This Row],[Descrption]]&lt;=Inventory_List_Table[[#This Row],[MOQ]])*(Inventory_List_Table[[#This Row],[Brand]]="")*valHighlight,0)</f>
        <v>0</v>
      </c>
      <c r="D30" s="6" t="s">
        <v>96</v>
      </c>
      <c r="E30" s="17" t="s">
        <v>54</v>
      </c>
      <c r="F30" s="6" t="s">
        <v>38</v>
      </c>
      <c r="G30" s="8" t="s">
        <v>14</v>
      </c>
      <c r="H30" s="9" t="s">
        <v>62</v>
      </c>
      <c r="I30" s="9">
        <v>81</v>
      </c>
      <c r="K30" s="9" t="s">
        <v>37</v>
      </c>
      <c r="L30" s="18" t="s">
        <v>101</v>
      </c>
    </row>
    <row r="31" spans="2:12" ht="24" customHeight="1" x14ac:dyDescent="0.3">
      <c r="B31" s="3">
        <f>IFERROR((Inventory_List_Table[[#This Row],[Descrption]]&lt;=Inventory_List_Table[[#This Row],[MOQ]])*(Inventory_List_Table[[#This Row],[Brand]]="")*valHighlight,0)</f>
        <v>0</v>
      </c>
      <c r="D31" s="6" t="s">
        <v>96</v>
      </c>
      <c r="E31" s="17" t="s">
        <v>54</v>
      </c>
      <c r="F31" s="6" t="s">
        <v>41</v>
      </c>
      <c r="G31" s="8" t="s">
        <v>14</v>
      </c>
      <c r="H31" s="9" t="s">
        <v>64</v>
      </c>
      <c r="I31" s="9">
        <v>35</v>
      </c>
      <c r="K31" s="9" t="s">
        <v>37</v>
      </c>
      <c r="L31" s="18" t="s">
        <v>101</v>
      </c>
    </row>
    <row r="32" spans="2:12" ht="24" customHeight="1" x14ac:dyDescent="0.3">
      <c r="D32" s="6" t="s">
        <v>96</v>
      </c>
      <c r="E32" s="17" t="s">
        <v>54</v>
      </c>
      <c r="F32" s="6" t="s">
        <v>86</v>
      </c>
      <c r="G32" s="8" t="s">
        <v>14</v>
      </c>
      <c r="H32" s="9" t="s">
        <v>89</v>
      </c>
      <c r="I32" s="9">
        <v>2</v>
      </c>
      <c r="K32" s="9" t="s">
        <v>37</v>
      </c>
      <c r="L32" s="18" t="s">
        <v>101</v>
      </c>
    </row>
    <row r="33" spans="2:12" ht="24" customHeight="1" x14ac:dyDescent="0.3">
      <c r="D33" s="6" t="s">
        <v>96</v>
      </c>
      <c r="E33" s="17" t="s">
        <v>54</v>
      </c>
      <c r="F33" s="6" t="s">
        <v>87</v>
      </c>
      <c r="G33" s="8" t="s">
        <v>14</v>
      </c>
      <c r="H33" s="9" t="s">
        <v>87</v>
      </c>
      <c r="I33" s="9">
        <v>5</v>
      </c>
      <c r="K33" s="9" t="s">
        <v>37</v>
      </c>
      <c r="L33" s="18" t="s">
        <v>101</v>
      </c>
    </row>
    <row r="34" spans="2:12" ht="24" customHeight="1" x14ac:dyDescent="0.3">
      <c r="D34" s="6" t="s">
        <v>96</v>
      </c>
      <c r="E34" s="17" t="s">
        <v>54</v>
      </c>
      <c r="F34" s="6" t="s">
        <v>88</v>
      </c>
      <c r="G34" s="8" t="s">
        <v>14</v>
      </c>
      <c r="H34" s="9" t="s">
        <v>53</v>
      </c>
      <c r="I34" s="9">
        <v>5</v>
      </c>
      <c r="K34" s="9" t="s">
        <v>37</v>
      </c>
      <c r="L34" s="18" t="s">
        <v>101</v>
      </c>
    </row>
    <row r="35" spans="2:12" ht="24" customHeight="1" x14ac:dyDescent="0.3">
      <c r="D35" s="6" t="s">
        <v>96</v>
      </c>
      <c r="E35" s="17" t="s">
        <v>58</v>
      </c>
      <c r="F35" s="6" t="s">
        <v>78</v>
      </c>
      <c r="G35" s="8" t="s">
        <v>14</v>
      </c>
      <c r="H35" s="9" t="s">
        <v>82</v>
      </c>
      <c r="I35" s="9">
        <v>2</v>
      </c>
      <c r="K35" s="9" t="s">
        <v>37</v>
      </c>
      <c r="L35" s="18" t="s">
        <v>101</v>
      </c>
    </row>
    <row r="36" spans="2:12" ht="24" customHeight="1" x14ac:dyDescent="0.3">
      <c r="D36" s="6" t="s">
        <v>96</v>
      </c>
      <c r="E36" s="17" t="s">
        <v>58</v>
      </c>
      <c r="F36" s="6" t="s">
        <v>79</v>
      </c>
      <c r="G36" s="8" t="s">
        <v>14</v>
      </c>
      <c r="H36" s="9" t="s">
        <v>72</v>
      </c>
      <c r="I36" s="9">
        <v>3</v>
      </c>
      <c r="K36" s="9" t="s">
        <v>37</v>
      </c>
      <c r="L36" s="18" t="s">
        <v>101</v>
      </c>
    </row>
    <row r="37" spans="2:12" ht="24" customHeight="1" x14ac:dyDescent="0.3">
      <c r="B37" s="3">
        <f>IFERROR((Inventory_List_Table[[#This Row],[Descrption]]&lt;=Inventory_List_Table[[#This Row],[MOQ]])*(Inventory_List_Table[[#This Row],[Brand]]="")*valHighlight,0)</f>
        <v>0</v>
      </c>
      <c r="D37" s="6" t="s">
        <v>96</v>
      </c>
      <c r="E37" s="17" t="s">
        <v>58</v>
      </c>
      <c r="F37" s="6" t="s">
        <v>43</v>
      </c>
      <c r="G37" s="8" t="s">
        <v>14</v>
      </c>
      <c r="H37" s="9" t="s">
        <v>65</v>
      </c>
      <c r="I37" s="9">
        <v>54</v>
      </c>
      <c r="K37" s="9" t="s">
        <v>37</v>
      </c>
      <c r="L37" s="18" t="s">
        <v>101</v>
      </c>
    </row>
    <row r="38" spans="2:12" ht="24" customHeight="1" x14ac:dyDescent="0.3">
      <c r="D38" s="6" t="s">
        <v>96</v>
      </c>
      <c r="E38" s="17" t="s">
        <v>58</v>
      </c>
      <c r="F38" s="6" t="s">
        <v>51</v>
      </c>
      <c r="G38" s="8" t="s">
        <v>14</v>
      </c>
      <c r="H38" s="9" t="s">
        <v>72</v>
      </c>
      <c r="I38" s="9">
        <v>10</v>
      </c>
      <c r="K38" s="9" t="s">
        <v>37</v>
      </c>
      <c r="L38" s="18" t="s">
        <v>101</v>
      </c>
    </row>
    <row r="39" spans="2:12" ht="24" customHeight="1" x14ac:dyDescent="0.3">
      <c r="D39" s="6" t="s">
        <v>96</v>
      </c>
      <c r="E39" s="17" t="s">
        <v>76</v>
      </c>
      <c r="F39" s="6" t="s">
        <v>77</v>
      </c>
      <c r="G39" s="8" t="s">
        <v>14</v>
      </c>
      <c r="H39" s="9" t="s">
        <v>53</v>
      </c>
      <c r="I39" s="9">
        <v>1</v>
      </c>
      <c r="K39" s="9" t="s">
        <v>37</v>
      </c>
      <c r="L39" s="18" t="s">
        <v>101</v>
      </c>
    </row>
    <row r="40" spans="2:12" ht="24" customHeight="1" x14ac:dyDescent="0.3">
      <c r="D40" s="6" t="s">
        <v>96</v>
      </c>
      <c r="E40" s="17" t="s">
        <v>59</v>
      </c>
      <c r="F40" s="6" t="s">
        <v>47</v>
      </c>
      <c r="G40" s="8" t="s">
        <v>14</v>
      </c>
      <c r="H40" s="9" t="s">
        <v>67</v>
      </c>
      <c r="I40" s="9">
        <v>15</v>
      </c>
      <c r="K40" s="9" t="s">
        <v>37</v>
      </c>
      <c r="L40" s="18" t="s">
        <v>101</v>
      </c>
    </row>
    <row r="41" spans="2:12" ht="24" customHeight="1" x14ac:dyDescent="0.3">
      <c r="D41" s="6" t="s">
        <v>96</v>
      </c>
      <c r="E41" s="17" t="s">
        <v>60</v>
      </c>
      <c r="F41" s="6" t="s">
        <v>48</v>
      </c>
      <c r="G41" s="8" t="s">
        <v>14</v>
      </c>
      <c r="H41" s="9" t="s">
        <v>69</v>
      </c>
      <c r="I41" s="9">
        <v>14</v>
      </c>
      <c r="K41" s="9" t="s">
        <v>37</v>
      </c>
      <c r="L41" s="18" t="s">
        <v>101</v>
      </c>
    </row>
    <row r="42" spans="2:12" ht="24" customHeight="1" x14ac:dyDescent="0.3">
      <c r="D42" s="6" t="s">
        <v>96</v>
      </c>
      <c r="E42" s="17" t="s">
        <v>61</v>
      </c>
      <c r="F42" s="6" t="s">
        <v>49</v>
      </c>
      <c r="G42" s="8" t="s">
        <v>14</v>
      </c>
      <c r="H42" s="9" t="s">
        <v>70</v>
      </c>
      <c r="I42" s="9">
        <v>13</v>
      </c>
      <c r="K42" s="9" t="s">
        <v>37</v>
      </c>
      <c r="L42" s="18" t="s">
        <v>101</v>
      </c>
    </row>
    <row r="43" spans="2:12" ht="24" customHeight="1" x14ac:dyDescent="0.3">
      <c r="D43" s="6" t="s">
        <v>96</v>
      </c>
      <c r="E43" s="17" t="s">
        <v>90</v>
      </c>
      <c r="F43" s="6" t="s">
        <v>91</v>
      </c>
      <c r="G43" s="8" t="s">
        <v>14</v>
      </c>
      <c r="H43" s="9" t="s">
        <v>92</v>
      </c>
      <c r="I43" s="9">
        <v>3</v>
      </c>
      <c r="K43" s="9" t="s">
        <v>37</v>
      </c>
      <c r="L43" s="18" t="s">
        <v>101</v>
      </c>
    </row>
    <row r="44" spans="2:12" ht="24" customHeight="1" x14ac:dyDescent="0.3">
      <c r="D44" s="6" t="s">
        <v>73</v>
      </c>
      <c r="E44" s="21" t="s">
        <v>93</v>
      </c>
      <c r="F44" s="20" t="s">
        <v>95</v>
      </c>
      <c r="G44" s="22" t="s">
        <v>14</v>
      </c>
      <c r="H44" s="23" t="s">
        <v>94</v>
      </c>
      <c r="I44" s="23">
        <v>639</v>
      </c>
      <c r="J44" s="23"/>
      <c r="K44" s="9" t="s">
        <v>37</v>
      </c>
      <c r="L44" s="18" t="s">
        <v>101</v>
      </c>
    </row>
    <row r="45" spans="2:12" ht="24" customHeight="1" x14ac:dyDescent="0.3">
      <c r="D45" s="20" t="s">
        <v>73</v>
      </c>
      <c r="E45" s="21" t="s">
        <v>102</v>
      </c>
      <c r="F45" s="20" t="s">
        <v>103</v>
      </c>
      <c r="G45" s="22" t="s">
        <v>104</v>
      </c>
      <c r="H45" s="23" t="s">
        <v>105</v>
      </c>
      <c r="I45" s="23">
        <v>500</v>
      </c>
      <c r="J45" s="23"/>
      <c r="K45" s="23" t="s">
        <v>37</v>
      </c>
      <c r="L45" s="18" t="s">
        <v>101</v>
      </c>
    </row>
    <row r="46" spans="2:12" ht="24" customHeight="1" x14ac:dyDescent="0.3">
      <c r="D46" s="20" t="s">
        <v>73</v>
      </c>
      <c r="E46" s="21" t="s">
        <v>59</v>
      </c>
      <c r="F46" s="20" t="s">
        <v>106</v>
      </c>
      <c r="G46" s="22" t="s">
        <v>104</v>
      </c>
      <c r="H46" s="23" t="s">
        <v>107</v>
      </c>
      <c r="I46" s="23">
        <v>1152</v>
      </c>
      <c r="J46" s="23"/>
      <c r="K46" s="23" t="s">
        <v>37</v>
      </c>
      <c r="L46" s="22" t="s">
        <v>101</v>
      </c>
    </row>
    <row r="47" spans="2:12" ht="24" customHeight="1" x14ac:dyDescent="0.3">
      <c r="B47" s="19"/>
      <c r="C47" s="20"/>
      <c r="D47" s="20" t="s">
        <v>96</v>
      </c>
      <c r="E47" s="21" t="s">
        <v>108</v>
      </c>
      <c r="F47" s="20" t="s">
        <v>109</v>
      </c>
      <c r="G47" s="22" t="s">
        <v>104</v>
      </c>
      <c r="H47" s="23" t="s">
        <v>97</v>
      </c>
      <c r="I47" s="23" t="s">
        <v>101</v>
      </c>
      <c r="J47" s="23"/>
      <c r="K47" s="23" t="s">
        <v>37</v>
      </c>
      <c r="L47" s="22" t="s">
        <v>101</v>
      </c>
    </row>
    <row r="48" spans="2:12" ht="24" customHeight="1" x14ac:dyDescent="0.3">
      <c r="B48" s="19"/>
      <c r="C48" s="20"/>
      <c r="D48" s="20" t="s">
        <v>96</v>
      </c>
      <c r="E48" s="21" t="s">
        <v>59</v>
      </c>
      <c r="F48" s="20" t="s">
        <v>110</v>
      </c>
      <c r="G48" s="22" t="s">
        <v>104</v>
      </c>
      <c r="H48" s="23" t="s">
        <v>97</v>
      </c>
      <c r="I48" s="23" t="s">
        <v>101</v>
      </c>
      <c r="J48" s="23"/>
      <c r="K48" s="23" t="s">
        <v>37</v>
      </c>
      <c r="L48" s="22" t="s">
        <v>101</v>
      </c>
    </row>
    <row r="49" spans="2:12" ht="24" customHeight="1" x14ac:dyDescent="0.3">
      <c r="B49" s="19"/>
      <c r="C49" s="20"/>
      <c r="D49" s="20" t="s">
        <v>96</v>
      </c>
      <c r="E49" s="21" t="s">
        <v>56</v>
      </c>
      <c r="F49" s="20" t="s">
        <v>111</v>
      </c>
      <c r="G49" s="22" t="s">
        <v>104</v>
      </c>
      <c r="H49" s="23" t="s">
        <v>97</v>
      </c>
      <c r="I49" s="23" t="s">
        <v>101</v>
      </c>
      <c r="J49" s="23"/>
      <c r="K49" s="23" t="s">
        <v>37</v>
      </c>
      <c r="L49" s="22" t="s">
        <v>101</v>
      </c>
    </row>
    <row r="50" spans="2:12" ht="24" customHeight="1" x14ac:dyDescent="0.3">
      <c r="B50" s="19"/>
      <c r="C50" s="20"/>
      <c r="D50" s="20" t="s">
        <v>96</v>
      </c>
      <c r="E50" s="21" t="s">
        <v>98</v>
      </c>
      <c r="F50" s="20" t="s">
        <v>99</v>
      </c>
      <c r="G50" s="22" t="s">
        <v>14</v>
      </c>
      <c r="H50" s="23" t="s">
        <v>100</v>
      </c>
      <c r="I50" s="23">
        <v>150</v>
      </c>
      <c r="J50" s="23"/>
      <c r="K50" s="23" t="s">
        <v>37</v>
      </c>
      <c r="L50" s="22" t="s">
        <v>101</v>
      </c>
    </row>
    <row r="51" spans="2:12" ht="24" customHeight="1" x14ac:dyDescent="0.3">
      <c r="B51" s="19"/>
      <c r="C51" s="20"/>
      <c r="D51" s="20"/>
      <c r="E51" s="21"/>
      <c r="F51" s="20"/>
      <c r="G51" s="22"/>
      <c r="H51" s="23"/>
      <c r="I51" s="23"/>
      <c r="J51" s="23"/>
      <c r="K51" s="23"/>
      <c r="L51" s="22"/>
    </row>
    <row r="52" spans="2:12" ht="24" customHeight="1" x14ac:dyDescent="0.3">
      <c r="B52" s="19"/>
      <c r="C52" s="20"/>
      <c r="D52" s="20"/>
      <c r="E52" s="21"/>
      <c r="F52" s="20"/>
      <c r="G52" s="22"/>
      <c r="H52" s="23"/>
      <c r="I52" s="23"/>
      <c r="J52" s="23"/>
      <c r="K52" s="23"/>
      <c r="L52" s="22"/>
    </row>
    <row r="53" spans="2:12" ht="24" customHeight="1" x14ac:dyDescent="0.3">
      <c r="B53" s="19"/>
      <c r="C53" s="20"/>
      <c r="E53" s="17"/>
      <c r="F53" s="6"/>
      <c r="G53" s="22"/>
      <c r="I53" s="23"/>
      <c r="J53" s="23"/>
      <c r="L53" s="22"/>
    </row>
    <row r="54" spans="2:12" ht="24" customHeight="1" x14ac:dyDescent="0.3">
      <c r="B54" s="19"/>
      <c r="C54" s="20"/>
      <c r="E54" s="17"/>
      <c r="F54" s="20"/>
      <c r="G54" s="8"/>
      <c r="I54" s="23"/>
      <c r="J54" s="23"/>
      <c r="L54" s="22"/>
    </row>
    <row r="55" spans="2:12" ht="24" customHeight="1" x14ac:dyDescent="0.3">
      <c r="B55" s="19"/>
      <c r="C55" s="20"/>
      <c r="E55" s="17"/>
      <c r="F55" s="20"/>
      <c r="G55" s="8"/>
      <c r="I55" s="23"/>
      <c r="J55" s="23"/>
      <c r="L55" s="22"/>
    </row>
    <row r="56" spans="2:12" ht="24" customHeight="1" x14ac:dyDescent="0.3">
      <c r="B56" s="19"/>
      <c r="C56" s="20"/>
      <c r="E56" s="17"/>
      <c r="F56" s="20"/>
      <c r="G56" s="8"/>
      <c r="I56" s="23"/>
      <c r="J56" s="23"/>
      <c r="L56" s="22"/>
    </row>
    <row r="57" spans="2:12" ht="24" customHeight="1" x14ac:dyDescent="0.3">
      <c r="B57" s="19"/>
      <c r="C57" s="20"/>
      <c r="E57" s="17"/>
      <c r="F57" s="20"/>
      <c r="G57" s="8"/>
      <c r="I57" s="23"/>
      <c r="J57" s="23"/>
      <c r="L57" s="22"/>
    </row>
    <row r="58" spans="2:12" ht="24" customHeight="1" x14ac:dyDescent="0.3">
      <c r="B58" s="19"/>
      <c r="C58" s="20"/>
      <c r="E58" s="17"/>
      <c r="F58" s="20"/>
      <c r="G58" s="8"/>
      <c r="I58" s="23"/>
      <c r="J58" s="23"/>
      <c r="L58" s="22"/>
    </row>
    <row r="59" spans="2:12" ht="24" customHeight="1" x14ac:dyDescent="0.3">
      <c r="B59" s="19"/>
      <c r="C59" s="20"/>
      <c r="E59" s="17"/>
      <c r="F59" s="20"/>
      <c r="G59" s="8"/>
      <c r="I59" s="23"/>
      <c r="J59" s="23"/>
      <c r="L59" s="22"/>
    </row>
    <row r="60" spans="2:12" ht="24" customHeight="1" x14ac:dyDescent="0.3">
      <c r="B60" s="19"/>
      <c r="C60" s="20"/>
      <c r="E60" s="17"/>
      <c r="F60" s="20"/>
      <c r="G60" s="8"/>
      <c r="I60" s="23"/>
      <c r="J60" s="23"/>
      <c r="L60" s="22"/>
    </row>
    <row r="61" spans="2:12" ht="24" customHeight="1" x14ac:dyDescent="0.3">
      <c r="B61" s="19"/>
      <c r="C61" s="20"/>
      <c r="E61" s="17"/>
      <c r="F61" s="20"/>
      <c r="G61" s="8"/>
      <c r="I61" s="23"/>
      <c r="J61" s="23"/>
      <c r="L61" s="22"/>
    </row>
    <row r="62" spans="2:12" ht="24" customHeight="1" x14ac:dyDescent="0.3">
      <c r="B62" s="19"/>
      <c r="C62" s="20"/>
      <c r="E62" s="17"/>
      <c r="F62" s="20"/>
      <c r="G62" s="8"/>
      <c r="I62" s="23"/>
      <c r="J62" s="23"/>
      <c r="L62" s="22"/>
    </row>
    <row r="63" spans="2:12" ht="24" customHeight="1" x14ac:dyDescent="0.3">
      <c r="B63" s="19"/>
      <c r="C63" s="20"/>
      <c r="E63" s="21"/>
      <c r="F63" s="20"/>
      <c r="G63" s="8"/>
      <c r="I63" s="23"/>
      <c r="J63" s="23"/>
      <c r="L63" s="22"/>
    </row>
    <row r="64" spans="2:12" ht="24" customHeight="1" x14ac:dyDescent="0.3">
      <c r="B64" s="19"/>
      <c r="C64" s="20"/>
      <c r="E64" s="17"/>
      <c r="F64" s="20"/>
      <c r="G64" s="8"/>
      <c r="I64" s="23"/>
      <c r="J64" s="23"/>
      <c r="L64" s="22"/>
    </row>
    <row r="65" spans="2:12" ht="24" customHeight="1" x14ac:dyDescent="0.3">
      <c r="B65" s="19"/>
      <c r="C65" s="20"/>
      <c r="E65" s="17"/>
      <c r="F65" s="20"/>
      <c r="G65" s="8"/>
      <c r="I65" s="23"/>
      <c r="J65" s="23"/>
      <c r="L65" s="22"/>
    </row>
    <row r="66" spans="2:12" ht="24" customHeight="1" x14ac:dyDescent="0.3">
      <c r="B66" s="19"/>
      <c r="C66" s="20"/>
      <c r="E66" s="17"/>
      <c r="F66" s="20"/>
      <c r="G66" s="8"/>
      <c r="I66" s="23"/>
      <c r="J66" s="23"/>
      <c r="L66" s="22"/>
    </row>
    <row r="67" spans="2:12" ht="24" customHeight="1" x14ac:dyDescent="0.3">
      <c r="B67" s="19"/>
      <c r="C67" s="20"/>
      <c r="E67" s="17"/>
      <c r="F67" s="20"/>
      <c r="G67" s="8"/>
      <c r="I67" s="23"/>
      <c r="J67" s="23"/>
      <c r="L67" s="22"/>
    </row>
    <row r="68" spans="2:12" ht="24" customHeight="1" x14ac:dyDescent="0.3">
      <c r="B68" s="19"/>
      <c r="C68" s="20"/>
      <c r="E68" s="17"/>
      <c r="F68" s="20"/>
      <c r="G68" s="8"/>
      <c r="I68" s="23"/>
      <c r="J68" s="23"/>
      <c r="L68" s="22"/>
    </row>
    <row r="69" spans="2:12" ht="24" customHeight="1" x14ac:dyDescent="0.3">
      <c r="B69" s="19"/>
      <c r="C69" s="20"/>
      <c r="E69" s="17"/>
      <c r="F69" s="20"/>
      <c r="G69" s="8"/>
      <c r="I69" s="23"/>
      <c r="J69" s="23"/>
      <c r="L69" s="22"/>
    </row>
    <row r="70" spans="2:12" ht="24" customHeight="1" x14ac:dyDescent="0.3">
      <c r="E70" s="17"/>
      <c r="F70" s="6"/>
      <c r="G70" s="8"/>
      <c r="L70" s="8"/>
    </row>
    <row r="71" spans="2:12" ht="24" customHeight="1" x14ac:dyDescent="0.3">
      <c r="E71" s="21"/>
      <c r="F71" s="6"/>
      <c r="G71" s="8"/>
      <c r="L71" s="8"/>
    </row>
    <row r="72" spans="2:12" ht="24" customHeight="1" x14ac:dyDescent="0.3">
      <c r="E72" s="17"/>
      <c r="F72" s="6"/>
      <c r="G72" s="8"/>
      <c r="L72" s="8"/>
    </row>
    <row r="73" spans="2:12" ht="24" customHeight="1" x14ac:dyDescent="0.3">
      <c r="E73" s="17"/>
      <c r="F73" s="6"/>
      <c r="G73" s="8"/>
      <c r="L73" s="8"/>
    </row>
    <row r="74" spans="2:12" ht="24" customHeight="1" x14ac:dyDescent="0.3">
      <c r="E74" s="17"/>
      <c r="F74" s="6"/>
      <c r="G74" s="8"/>
      <c r="L74" s="8"/>
    </row>
    <row r="75" spans="2:12" ht="24" customHeight="1" x14ac:dyDescent="0.3">
      <c r="E75" s="17"/>
      <c r="F75" s="6"/>
      <c r="G75" s="8"/>
      <c r="L75" s="8"/>
    </row>
    <row r="76" spans="2:12" ht="24" customHeight="1" x14ac:dyDescent="0.3">
      <c r="E76" s="17"/>
      <c r="F76" s="6"/>
      <c r="G76" s="8"/>
      <c r="L76" s="8"/>
    </row>
    <row r="77" spans="2:12" ht="24" customHeight="1" x14ac:dyDescent="0.3">
      <c r="E77" s="17"/>
      <c r="F77" s="6"/>
      <c r="G77" s="8"/>
      <c r="L77" s="8"/>
    </row>
    <row r="78" spans="2:12" ht="24" customHeight="1" x14ac:dyDescent="0.3">
      <c r="E78" s="17"/>
      <c r="F78" s="6"/>
      <c r="G78" s="8"/>
      <c r="L78" s="8"/>
    </row>
    <row r="79" spans="2:12" ht="24" customHeight="1" x14ac:dyDescent="0.3">
      <c r="E79" s="17"/>
      <c r="F79" s="6"/>
      <c r="G79" s="8"/>
      <c r="L79" s="8"/>
    </row>
    <row r="80" spans="2:12" ht="24" customHeight="1" x14ac:dyDescent="0.3">
      <c r="E80" s="17"/>
      <c r="F80" s="6"/>
      <c r="G80" s="8"/>
      <c r="L80" s="8"/>
    </row>
    <row r="81" spans="5:12" ht="24" customHeight="1" x14ac:dyDescent="0.3">
      <c r="E81" s="17"/>
      <c r="F81" s="6"/>
      <c r="G81" s="8"/>
      <c r="L81" s="8"/>
    </row>
    <row r="82" spans="5:12" ht="24" customHeight="1" x14ac:dyDescent="0.3">
      <c r="E82" s="17"/>
      <c r="F82" s="6"/>
      <c r="G82" s="8"/>
      <c r="L82" s="8"/>
    </row>
    <row r="83" spans="5:12" ht="24" customHeight="1" x14ac:dyDescent="0.3">
      <c r="E83" s="17"/>
      <c r="F83" s="6"/>
      <c r="G83" s="8"/>
      <c r="L83" s="8"/>
    </row>
    <row r="84" spans="5:12" ht="24" customHeight="1" x14ac:dyDescent="0.3">
      <c r="E84" s="17"/>
      <c r="F84" s="6"/>
      <c r="G84" s="8"/>
      <c r="L84" s="8"/>
    </row>
    <row r="85" spans="5:12" ht="24" customHeight="1" x14ac:dyDescent="0.3">
      <c r="E85" s="17"/>
      <c r="F85" s="6"/>
      <c r="G85" s="8"/>
      <c r="L85" s="8"/>
    </row>
    <row r="86" spans="5:12" ht="24" customHeight="1" x14ac:dyDescent="0.3">
      <c r="E86" s="17"/>
      <c r="F86" s="6"/>
      <c r="G86" s="8"/>
      <c r="L86" s="8"/>
    </row>
    <row r="87" spans="5:12" ht="24" customHeight="1" x14ac:dyDescent="0.3">
      <c r="E87" s="17"/>
      <c r="F87" s="6"/>
      <c r="G87" s="8"/>
      <c r="L87" s="8"/>
    </row>
    <row r="88" spans="5:12" ht="24" customHeight="1" x14ac:dyDescent="0.3">
      <c r="E88" s="17"/>
      <c r="F88" s="6"/>
      <c r="G88" s="8"/>
      <c r="L88" s="8"/>
    </row>
    <row r="89" spans="5:12" ht="24" customHeight="1" x14ac:dyDescent="0.3">
      <c r="E89" s="17"/>
      <c r="F89" s="6"/>
      <c r="G89" s="8"/>
      <c r="L89" s="8"/>
    </row>
    <row r="90" spans="5:12" ht="24" customHeight="1" x14ac:dyDescent="0.3">
      <c r="E90" s="17"/>
      <c r="F90" s="6"/>
      <c r="G90" s="8"/>
      <c r="L90" s="8"/>
    </row>
    <row r="91" spans="5:12" ht="24" customHeight="1" x14ac:dyDescent="0.3">
      <c r="E91" s="17"/>
      <c r="F91" s="6"/>
      <c r="G91" s="8"/>
      <c r="L91" s="8"/>
    </row>
  </sheetData>
  <conditionalFormatting sqref="L4:L44">
    <cfRule type="expression" dxfId="27" priority="78">
      <formula>$E4="Yes"</formula>
    </cfRule>
    <cfRule type="expression" dxfId="26" priority="79">
      <formula>$B4=1</formula>
    </cfRule>
  </conditionalFormatting>
  <conditionalFormatting sqref="E4:E11 G11 G4:H10 J5:J10 J4:K4 K5:K17 E18:E19 G18:K19 G20 K20 G21:K23 G27:K31 E39 G39:K39 G40:G42 G38 E37 G37:K37 E21:E25 G24:G25 K24:K25 E27:E35 G32:G36 K32:K36 K38 K40:K42">
    <cfRule type="expression" dxfId="25" priority="17">
      <formula>$E4="Yes"</formula>
    </cfRule>
    <cfRule type="expression" dxfId="24" priority="18">
      <formula>$B4=1</formula>
    </cfRule>
  </conditionalFormatting>
  <conditionalFormatting sqref="E12:E17 G12:H12 G13 G14:H14 G15 G16:H17">
    <cfRule type="expression" dxfId="23" priority="19">
      <formula>$E12="Yes"</formula>
    </cfRule>
    <cfRule type="expression" dxfId="22" priority="20">
      <formula>$B11=1</formula>
    </cfRule>
  </conditionalFormatting>
  <conditionalFormatting sqref="J11:J16">
    <cfRule type="expression" dxfId="21" priority="21">
      <formula>$E12="Yes"</formula>
    </cfRule>
    <cfRule type="expression" dxfId="20" priority="22">
      <formula>$B11=1</formula>
    </cfRule>
  </conditionalFormatting>
  <conditionalFormatting sqref="J17">
    <cfRule type="expression" dxfId="19" priority="23">
      <formula>#REF!="Yes"</formula>
    </cfRule>
    <cfRule type="expression" dxfId="18" priority="24">
      <formula>$B17=1</formula>
    </cfRule>
  </conditionalFormatting>
  <conditionalFormatting sqref="H11">
    <cfRule type="expression" dxfId="17" priority="15">
      <formula>$E11="Yes"</formula>
    </cfRule>
    <cfRule type="expression" dxfId="16" priority="16">
      <formula>$B10=1</formula>
    </cfRule>
  </conditionalFormatting>
  <conditionalFormatting sqref="H13">
    <cfRule type="expression" dxfId="15" priority="13">
      <formula>$E13="Yes"</formula>
    </cfRule>
    <cfRule type="expression" dxfId="14" priority="14">
      <formula>$B12=1</formula>
    </cfRule>
  </conditionalFormatting>
  <conditionalFormatting sqref="H15">
    <cfRule type="expression" dxfId="13" priority="11">
      <formula>$E15="Yes"</formula>
    </cfRule>
    <cfRule type="expression" dxfId="12" priority="12">
      <formula>$B14=1</formula>
    </cfRule>
  </conditionalFormatting>
  <conditionalFormatting sqref="I4">
    <cfRule type="expression" dxfId="11" priority="5">
      <formula>$E4="Yes"</formula>
    </cfRule>
    <cfRule type="expression" dxfId="10" priority="6">
      <formula>$B4=1</formula>
    </cfRule>
  </conditionalFormatting>
  <conditionalFormatting sqref="I5:I13">
    <cfRule type="expression" dxfId="9" priority="7">
      <formula>$E6="Yes"</formula>
    </cfRule>
    <cfRule type="expression" dxfId="8" priority="8">
      <formula>$B5=1</formula>
    </cfRule>
  </conditionalFormatting>
  <conditionalFormatting sqref="I14:I17">
    <cfRule type="expression" dxfId="7" priority="9">
      <formula>#REF!="Yes"</formula>
    </cfRule>
    <cfRule type="expression" dxfId="6" priority="10">
      <formula>$B14=1</formula>
    </cfRule>
  </conditionalFormatting>
  <conditionalFormatting sqref="K26">
    <cfRule type="expression" dxfId="5" priority="3">
      <formula>$E26="Yes"</formula>
    </cfRule>
    <cfRule type="expression" dxfId="4" priority="4">
      <formula>$B26=1</formula>
    </cfRule>
  </conditionalFormatting>
  <conditionalFormatting sqref="K43:K44">
    <cfRule type="expression" dxfId="3" priority="1">
      <formula>$E43="Yes"</formula>
    </cfRule>
    <cfRule type="expression" dxfId="2" priority="2">
      <formula>$B43=1</formula>
    </cfRule>
  </conditionalFormatting>
  <conditionalFormatting sqref="L45:L50">
    <cfRule type="expression" dxfId="1" priority="258">
      <formula>$E45="Yes"</formula>
    </cfRule>
    <cfRule type="expression" dxfId="0" priority="259">
      <formula>$B46=1</formula>
    </cfRule>
  </conditionalFormatting>
  <dataValidations xWindow="67" yWindow="628" count="14">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yes if the item has been discontinued. When a yes is entered, the corresponding row is highlighted a light grey and the font style changed to strikethrough" sqref="E3" xr:uid="{00000000-0002-0000-0000-000002000000}"/>
    <dataValidation allowBlank="1" showInputMessage="1" showErrorMessage="1" prompt="Enter the number of days it takes to reorder each item in this column" sqref="K3" xr:uid="{00000000-0002-0000-0000-000003000000}"/>
    <dataValidation allowBlank="1" showInputMessage="1" showErrorMessage="1" prompt="Enter the reorder level for each item in this column" sqref="J3" xr:uid="{00000000-0002-0000-0000-000004000000}"/>
    <dataValidation allowBlank="1" showInputMessage="1" showErrorMessage="1" prompt="This is an automated column._x000a__x000a_The inventory value for each item is automatically calculated in this column." sqref="L3" xr:uid="{00000000-0002-0000-0000-000005000000}"/>
    <dataValidation allowBlank="1" showInputMessage="1" showErrorMessage="1" prompt="Enter the quantity in stock for each item in this column" sqref="H3:I3" xr:uid="{00000000-0002-0000-0000-000006000000}"/>
    <dataValidation allowBlank="1" showInputMessage="1" showErrorMessage="1" prompt="Enter the unit price of each item in this column" sqref="G3" xr:uid="{00000000-0002-0000-0000-000007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8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9000000}"/>
    <dataValidation allowBlank="1" showInputMessage="1" showErrorMessage="1" prompt="Enter a description of the item in this column" sqref="E3:F3" xr:uid="{00000000-0002-0000-0000-00000A000000}"/>
    <dataValidation allowBlank="1" showInputMessage="1" showErrorMessage="1" prompt="Enter the quantity in reorder for each item in this column" sqref="L3 I3" xr:uid="{00000000-0002-0000-0000-00000B000000}"/>
    <dataValidation allowBlank="1" showInputMessage="1" showErrorMessage="1" prompt="Enter the item inventory ID in this column" sqref="C3" xr:uid="{00000000-0002-0000-0000-00000C000000}"/>
    <dataValidation allowBlank="1" showInputMessage="1" showErrorMessage="1" prompt="Enter the name of the item in this column" sqref="D3:E3" xr:uid="{00000000-0002-0000-0000-00000D000000}"/>
  </dataValidations>
  <pageMargins left="0.25" right="0.25" top="0.75" bottom="0.75" header="0.3" footer="0.3"/>
  <pageSetup scale="6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B68:B69 B27:B31 B37:B42 B44:B48 B4:B24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purl.org/dc/elements/1.1/"/>
    <ds:schemaRef ds:uri="http://purl.org/dc/terms/"/>
    <ds:schemaRef ds:uri="http://www.w3.org/XML/1998/namespace"/>
    <ds:schemaRef ds:uri="http://purl.org/dc/dcmitype/"/>
    <ds:schemaRef ds:uri="http://schemas.microsoft.com/office/infopath/2007/PartnerControls"/>
    <ds:schemaRef ds:uri="fb0879af-3eba-417a-a55a-ffe6dcd6ca77"/>
    <ds:schemaRef ds:uri="6dc4bcd6-49db-4c07-9060-8acfc67cef9f"/>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2021-11-16T12:56:43Z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